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ONSERVER\Public\2.ИЛОВЛЯ\ИЛОВЛЯ 2026 с сент\платное питание\ЛАНЧ С ПЕРВЫМ БЛЮДОМ\"/>
    </mc:Choice>
  </mc:AlternateContent>
  <bookViews>
    <workbookView xWindow="120" yWindow="135" windowWidth="10005" windowHeight="10005"/>
  </bookViews>
  <sheets>
    <sheet name="7-11" sheetId="1" r:id="rId1"/>
    <sheet name="Лист1" sheetId="3" r:id="rId2"/>
  </sheets>
  <definedNames>
    <definedName name="_xlnm._FilterDatabase" localSheetId="0" hidden="1">'7-11'!$A$18:$I$159</definedName>
    <definedName name="_xlnm.Print_Titles" localSheetId="0">'7-11'!$14:$14</definedName>
    <definedName name="_xlnm.Print_Area" localSheetId="0">'7-11'!$A$1:$H$157</definedName>
    <definedName name="_xlnm.Print_Area" localSheetId="1">Лист1!$A$1:$M$20</definedName>
  </definedNames>
  <calcPr calcId="162913" iterateDelta="1E-4"/>
</workbook>
</file>

<file path=xl/calcChain.xml><?xml version="1.0" encoding="utf-8"?>
<calcChain xmlns="http://schemas.openxmlformats.org/spreadsheetml/2006/main">
  <c r="D43" i="1" l="1"/>
  <c r="B27" i="1" l="1"/>
  <c r="B147" i="1" l="1"/>
  <c r="B118" i="1"/>
  <c r="B133" i="1"/>
  <c r="B88" i="1"/>
  <c r="G102" i="1"/>
  <c r="F102" i="1"/>
  <c r="E102" i="1"/>
  <c r="D102" i="1"/>
  <c r="B74" i="1"/>
  <c r="B43" i="1"/>
  <c r="B56" i="1"/>
  <c r="B13" i="1"/>
  <c r="G147" i="1" l="1"/>
  <c r="F147" i="1"/>
  <c r="E147" i="1"/>
  <c r="D147" i="1"/>
  <c r="G118" i="1"/>
  <c r="F118" i="1"/>
  <c r="E118" i="1"/>
  <c r="D118" i="1"/>
  <c r="G133" i="1"/>
  <c r="F133" i="1"/>
  <c r="E133" i="1"/>
  <c r="D133" i="1"/>
  <c r="G88" i="1"/>
  <c r="F88" i="1"/>
  <c r="E88" i="1"/>
  <c r="D88" i="1"/>
  <c r="G74" i="1"/>
  <c r="F74" i="1"/>
  <c r="E74" i="1"/>
  <c r="D74" i="1"/>
  <c r="G56" i="1"/>
  <c r="F56" i="1"/>
  <c r="E56" i="1"/>
  <c r="D56" i="1"/>
  <c r="G43" i="1"/>
  <c r="F43" i="1"/>
  <c r="E43" i="1"/>
  <c r="G13" i="1"/>
  <c r="F13" i="1"/>
  <c r="E13" i="1"/>
  <c r="D13" i="1"/>
  <c r="G27" i="1"/>
  <c r="F27" i="1"/>
  <c r="E27" i="1"/>
  <c r="D27" i="1"/>
  <c r="C5" i="1" l="1"/>
  <c r="C34" i="1" l="1"/>
  <c r="C47" i="1" s="1"/>
  <c r="C64" i="1" s="1"/>
  <c r="C93" i="1" s="1"/>
  <c r="C80" i="1" s="1"/>
  <c r="C123" i="1" s="1"/>
  <c r="C109" i="1" s="1"/>
  <c r="C139" i="1" s="1"/>
</calcChain>
</file>

<file path=xl/sharedStrings.xml><?xml version="1.0" encoding="utf-8"?>
<sst xmlns="http://schemas.openxmlformats.org/spreadsheetml/2006/main" count="270" uniqueCount="84">
  <si>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</si>
  <si>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</si>
  <si>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</si>
  <si>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</si>
  <si>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</si>
  <si>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</si>
  <si>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</si>
  <si>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</si>
  <si>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</si>
  <si>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</si>
  <si>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/>
  </si>
  <si>
    <t>Итого за прием пищи: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</si>
  <si>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</si>
  <si>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</si>
  <si>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</si>
  <si>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</si>
  <si>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</si>
  <si>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</si>
  <si>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</si>
  <si>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</si>
  <si>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</si>
  <si>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</si>
  <si>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</si>
  <si>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</si>
  <si>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</si>
  <si>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</si>
  <si>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</si>
  <si>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</si>
  <si>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Сборник рецептур на продукцию для обучающихся во всех образовательных учреждениях / Под ред. М.П. Могильного и В.А. Тутельяна. - М.:ДеЛи плюс, 2011. - 544с.</t>
  </si>
  <si>
    <t>Сборник рецептур и кулинарных изделий для предприятий общественного питания при общеобразовательных школах / Под ред. В.Т. Лапшиной. - М.: Хлебпродинформ, 2004. - 640с.</t>
  </si>
  <si>
    <t>Сборник рецептур блюд и кулинарных изделий для обучающихся образовательных организаций. Сборник технических нормативов. ФГФУ НЦЗД Минздрава России, НИИ ГиОЗДиП / под редакцией член-корр. РАН, д.м.н., профессора В.Р. Кучмы - М.: Издатель Научный центр здоровья детей, 2016. - 560 с.</t>
  </si>
  <si>
    <t>Таблицы химического состава и калорийности российских продуктов питания: Справочник. - М.: ДеЛи принт, 2008. - 276с. Скурихин И.М., Тутельян В.А.</t>
  </si>
  <si>
    <t>ИТОГО ПО УТВЕРЖДЕННОМУ МЕНЮ</t>
  </si>
  <si>
    <t>Хлеб пшеничный</t>
  </si>
  <si>
    <t xml:space="preserve">Хлеб пеклеванный </t>
  </si>
  <si>
    <t xml:space="preserve">Хлеб пшеничный </t>
  </si>
  <si>
    <t>Согласовано</t>
  </si>
  <si>
    <t xml:space="preserve">                Директор___________</t>
  </si>
  <si>
    <t xml:space="preserve">              Директор_________</t>
  </si>
  <si>
    <t xml:space="preserve">                  Директор____________</t>
  </si>
  <si>
    <t xml:space="preserve">             Директор__________</t>
  </si>
  <si>
    <t xml:space="preserve">               Директор___________</t>
  </si>
  <si>
    <t xml:space="preserve">              Директор__________</t>
  </si>
  <si>
    <t>___________________________</t>
  </si>
  <si>
    <t>90/30</t>
  </si>
  <si>
    <t>307/363</t>
  </si>
  <si>
    <t xml:space="preserve">                                              </t>
  </si>
  <si>
    <t>Овощи по сезону (огурец свежий, помидор свежий, капуста квашеная, огурец соленый, помидор соленый.)</t>
  </si>
  <si>
    <t>70,71,80</t>
  </si>
  <si>
    <t>Котлеты рубленые из птицы  №294</t>
  </si>
  <si>
    <t>Макаронные изделия отварные с маслом №203</t>
  </si>
  <si>
    <t>ТТК №6</t>
  </si>
  <si>
    <t>ТТК №68</t>
  </si>
  <si>
    <t>Компот из смеси сухофруктов № 639</t>
  </si>
  <si>
    <t>Плов из птицы №492</t>
  </si>
  <si>
    <t>Рис отварной №304</t>
  </si>
  <si>
    <t>Гуляш из птицы №311 К</t>
  </si>
  <si>
    <t>311К</t>
  </si>
  <si>
    <t>Каша гречневая  №303</t>
  </si>
  <si>
    <t>Котлета рубленная с белокочанной капустой №455</t>
  </si>
  <si>
    <t>Каша вязкая гречневая №303</t>
  </si>
  <si>
    <t>Тефтели с рисом, соусом томатным №307К/363К</t>
  </si>
  <si>
    <t>Соус томатный №363</t>
  </si>
  <si>
    <t>Рагу из птицы №289</t>
  </si>
  <si>
    <t>Котлета рубленная из птицы №294</t>
  </si>
  <si>
    <t>ТТК№6</t>
  </si>
  <si>
    <t xml:space="preserve">Утверждаю  </t>
  </si>
  <si>
    <t xml:space="preserve">Цена </t>
  </si>
  <si>
    <t>Чай с сахаром №685</t>
  </si>
  <si>
    <t>Чай с сахаром Каркаде №685</t>
  </si>
  <si>
    <t>Ланч</t>
  </si>
  <si>
    <t>Компот из смеси сухофруктов№348</t>
  </si>
  <si>
    <t>Чай с лимоном №686</t>
  </si>
  <si>
    <t>686</t>
  </si>
  <si>
    <t xml:space="preserve">МЕНЮ ЗА РОДИТЕЛЬСКУЮ ПЛАТУ </t>
  </si>
  <si>
    <t xml:space="preserve">  Согласовано</t>
  </si>
  <si>
    <t>Щи из свежей капусты с картофелем на м/к бульоне №88</t>
  </si>
  <si>
    <t>Суп из овощей  на м/к бульоне №99</t>
  </si>
  <si>
    <t>Суп картофельный с макаронными  изделиями на м/к бульоне № 103</t>
  </si>
  <si>
    <t>Борщ с капустой и картофелем на м/к бульоне№ 82</t>
  </si>
  <si>
    <t>Суп картофельный с бобовыми на м/к бульоне №102</t>
  </si>
  <si>
    <t>Суп из овощей на м/к бульоне №99</t>
  </si>
  <si>
    <t>Борщ с капустой  и картофелем на м/к бульоне №82</t>
  </si>
  <si>
    <t>Суп картофельный с макаронными изделиями на м/к бульоне №103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</si>
</sst>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;\-#,##0.0"/>
    <numFmt numFmtId="165" formatCode="#,##0.0_ ;\-#,##0.0\ "/>
    <numFmt numFmtId="166" formatCode="0.0"/>
    <numFmt numFmtId="167" formatCode="#,##0.00\ &quot;₽&quot;"/>
  </numFmts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20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69">
    <xf numFmtId="0" fontId="0" fillId="0" borderId="0" xfId="0"/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19" fillId="33" borderId="0" xfId="0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23" fillId="33" borderId="0" xfId="0" applyFont="1" applyFill="1"/>
    <xf numFmtId="0" fontId="19" fillId="33" borderId="0" xfId="0" applyFont="1" applyFill="1" applyAlignment="1">
      <alignment horizontal="center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2" fontId="21" fillId="33" borderId="17" xfId="0" applyNumberFormat="1" applyFont="1" applyFill="1" applyBorder="1" applyAlignment="1" applyProtection="1">
      <alignment horizontal="center" vertical="top" wrapText="1"/>
    </xf>
    <xf numFmtId="0" fontId="21" fillId="33" borderId="12" xfId="0" applyNumberFormat="1" applyFont="1" applyFill="1" applyBorder="1" applyAlignment="1" applyProtection="1">
      <alignment horizontal="left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2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left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2" fontId="21" fillId="33" borderId="10" xfId="0" applyNumberFormat="1" applyFont="1" applyFill="1" applyBorder="1" applyAlignment="1" applyProtection="1">
      <alignment horizontal="center" vertical="center" wrapText="1"/>
    </xf>
    <xf numFmtId="2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2" fontId="19" fillId="33" borderId="10" xfId="0" applyNumberFormat="1" applyFont="1" applyFill="1" applyBorder="1" applyAlignment="1" applyProtection="1">
      <alignment horizontal="center" vertical="center" wrapText="1"/>
    </xf>
    <xf numFmtId="2" fontId="19" fillId="33" borderId="17" xfId="0" applyNumberFormat="1" applyFont="1" applyFill="1" applyBorder="1" applyAlignment="1" applyProtection="1">
      <alignment horizontal="center" vertical="center" wrapText="1"/>
    </xf>
    <xf numFmtId="0" fontId="21" fillId="33" borderId="10" xfId="42" applyNumberFormat="1" applyFont="1" applyFill="1" applyBorder="1" applyAlignment="1" applyProtection="1">
      <alignment horizontal="left" vertical="center" wrapText="1"/>
    </xf>
    <xf numFmtId="39" fontId="21" fillId="33" borderId="10" xfId="0" applyNumberFormat="1" applyFont="1" applyFill="1" applyBorder="1" applyAlignment="1" applyProtection="1">
      <alignment horizontal="center" vertical="center" wrapText="1"/>
    </xf>
    <xf numFmtId="49" fontId="21" fillId="33" borderId="14" xfId="0" applyNumberFormat="1" applyFont="1" applyFill="1" applyBorder="1" applyAlignment="1" applyProtection="1">
      <alignment horizontal="center" vertical="center" wrapText="1"/>
    </xf>
    <xf numFmtId="0" fontId="0" fillId="33" borderId="0" xfId="0" applyFill="1"/>
    <xf numFmtId="39" fontId="21" fillId="33" borderId="11" xfId="0" applyNumberFormat="1" applyFont="1" applyFill="1" applyBorder="1" applyAlignment="1" applyProtection="1">
      <alignment horizontal="center" vertical="center" wrapText="1"/>
    </xf>
    <xf numFmtId="39" fontId="21" fillId="33" borderId="17" xfId="0" applyNumberFormat="1" applyFont="1" applyFill="1" applyBorder="1" applyAlignment="1" applyProtection="1">
      <alignment horizontal="center" vertical="center" wrapText="1"/>
    </xf>
    <xf numFmtId="39" fontId="19" fillId="33" borderId="10" xfId="0" applyNumberFormat="1" applyFont="1" applyFill="1" applyBorder="1" applyAlignment="1" applyProtection="1">
      <alignment horizontal="center" vertical="center" wrapText="1"/>
    </xf>
    <xf numFmtId="39" fontId="21" fillId="33" borderId="24" xfId="0" applyNumberFormat="1" applyFont="1" applyFill="1" applyBorder="1" applyAlignment="1" applyProtection="1">
      <alignment horizontal="center" vertical="center" wrapText="1"/>
    </xf>
    <xf numFmtId="49" fontId="21" fillId="33" borderId="24" xfId="0" applyNumberFormat="1" applyFont="1" applyFill="1" applyBorder="1" applyAlignment="1" applyProtection="1">
      <alignment horizontal="center" vertical="center" wrapText="1"/>
    </xf>
    <xf numFmtId="39" fontId="19" fillId="33" borderId="17" xfId="0" applyNumberFormat="1" applyFont="1" applyFill="1" applyBorder="1" applyAlignment="1" applyProtection="1">
      <alignment horizontal="center" vertical="center" wrapText="1"/>
    </xf>
    <xf numFmtId="164" fontId="21" fillId="33" borderId="10" xfId="0" applyNumberFormat="1" applyFont="1" applyFill="1" applyBorder="1" applyAlignment="1" applyProtection="1">
      <alignment horizontal="center" vertical="center" wrapText="1"/>
    </xf>
    <xf numFmtId="164" fontId="21" fillId="33" borderId="11" xfId="0" applyNumberFormat="1" applyFont="1" applyFill="1" applyBorder="1" applyAlignment="1" applyProtection="1">
      <alignment horizontal="center" vertical="center" wrapText="1"/>
    </xf>
    <xf numFmtId="164" fontId="21" fillId="33" borderId="17" xfId="0" applyNumberFormat="1" applyFont="1" applyFill="1" applyBorder="1" applyAlignment="1" applyProtection="1">
      <alignment horizontal="center" vertical="center" wrapText="1"/>
    </xf>
    <xf numFmtId="164" fontId="19" fillId="33" borderId="10" xfId="0" applyNumberFormat="1" applyFont="1" applyFill="1" applyBorder="1" applyAlignment="1" applyProtection="1">
      <alignment horizontal="center" vertical="center" wrapText="1"/>
    </xf>
    <xf numFmtId="164" fontId="19" fillId="33" borderId="17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left" vertical="center" wrapText="1"/>
    </xf>
    <xf numFmtId="0" fontId="19" fillId="33" borderId="19" xfId="42" applyFont="1" applyFill="1" applyBorder="1" applyAlignment="1">
      <alignment horizontal="center" vertical="center" wrapText="1"/>
    </xf>
    <xf numFmtId="0" fontId="19" fillId="33" borderId="0" xfId="42" applyFont="1" applyFill="1" applyBorder="1" applyAlignment="1">
      <alignment horizontal="center" vertical="center" wrapText="1"/>
    </xf>
    <xf numFmtId="0" fontId="19" fillId="33" borderId="20" xfId="42" applyFont="1" applyFill="1" applyBorder="1" applyAlignment="1">
      <alignment horizontal="center" vertical="center" wrapText="1"/>
    </xf>
    <xf numFmtId="0" fontId="19" fillId="33" borderId="21" xfId="42" applyFont="1" applyFill="1" applyBorder="1" applyAlignment="1">
      <alignment horizontal="center" vertical="center" wrapText="1"/>
    </xf>
    <xf numFmtId="0" fontId="19" fillId="33" borderId="17" xfId="42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/>
    </xf>
    <xf numFmtId="165" fontId="19" fillId="33" borderId="17" xfId="42" applyNumberFormat="1" applyFont="1" applyFill="1" applyBorder="1" applyAlignment="1">
      <alignment horizontal="center" vertical="center" wrapText="1"/>
    </xf>
    <xf numFmtId="166" fontId="19" fillId="33" borderId="17" xfId="42" applyNumberFormat="1" applyFont="1" applyFill="1" applyBorder="1" applyAlignment="1">
      <alignment horizontal="center" vertical="center" wrapText="1"/>
    </xf>
    <xf numFmtId="167" fontId="19" fillId="33" borderId="10" xfId="0" applyNumberFormat="1" applyFont="1" applyFill="1" applyBorder="1" applyAlignment="1" applyProtection="1">
      <alignment horizontal="center" vertical="center" wrapText="1"/>
    </xf>
    <xf numFmtId="0" fontId="25" fillId="0" borderId="0" xfId="0" applyFont="1"/>
    <xf numFmtId="0" fontId="19" fillId="33" borderId="19" xfId="0" applyFont="1" applyFill="1" applyBorder="1" applyAlignment="1">
      <alignment horizontal="center"/>
    </xf>
    <xf numFmtId="0" fontId="0" fillId="0" borderId="19" xfId="0" applyBorder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2" fillId="33" borderId="0" xfId="43" applyFont="1" applyFill="1" applyAlignment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22" xfId="0" applyNumberFormat="1" applyFont="1" applyFill="1" applyBorder="1" applyAlignment="1" applyProtection="1">
      <alignment horizontal="center" vertical="top" wrapText="1"/>
    </xf>
    <xf numFmtId="0" fontId="19" fillId="33" borderId="23" xfId="0" applyNumberFormat="1" applyFont="1" applyFill="1" applyBorder="1" applyAlignment="1" applyProtection="1">
      <alignment horizontal="center" vertical="top" wrapText="1"/>
    </xf>
    <xf numFmtId="0" fontId="21" fillId="33" borderId="0" xfId="42" applyFont="1" applyFill="1" applyAlignment="1">
      <alignment horizontal="left" wrapText="1"/>
    </xf>
    <xf numFmtId="0" fontId="21" fillId="33" borderId="0" xfId="0" applyFont="1" applyFill="1" applyAlignment="1">
      <alignment horizontal="left" vertical="center" wrapText="1"/>
    </xf>
    <xf numFmtId="0" fontId="24" fillId="33" borderId="18" xfId="42" applyFont="1" applyFill="1" applyBorder="1" applyAlignment="1">
      <alignment horizontal="left" vertical="center" wrapText="1"/>
    </xf>
    <xf numFmtId="0" fontId="24" fillId="33" borderId="0" xfId="42" applyFont="1" applyFill="1" applyAlignment="1">
      <alignment horizontal="left" vertical="center" wrapText="1"/>
    </xf>
    <xf numFmtId="14" fontId="0" fillId="0" borderId="0" xfId="0" applyNumberFormat="1"/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3" xfId="42"/>
    <cellStyle name="Обычный 7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view="pageBreakPreview" zoomScaleNormal="115" zoomScaleSheetLayoutView="100" workbookViewId="0">
      <selection activeCell="C101" sqref="C101"/>
    </sheetView>
  </sheetViews>
  <sheetFormatPr defaultRowHeight="20.100000000000001" customHeight="1" x14ac:dyDescent="0.25"/>
  <cols>
    <col min="1" max="1" width="48" style="3" customWidth="1"/>
    <col min="2" max="2" width="9.140625" style="3" customWidth="1"/>
    <col min="3" max="3" width="11.5703125" style="3" customWidth="1"/>
    <col min="4" max="4" width="9.42578125" style="4" customWidth="1"/>
    <col min="5" max="5" width="8.5703125" style="4" customWidth="1"/>
    <col min="6" max="6" width="9.7109375" style="4" customWidth="1"/>
    <col min="7" max="7" width="8.7109375" style="4" customWidth="1"/>
    <col min="8" max="8" width="10.42578125" style="4" customWidth="1"/>
    <col min="9" max="9" width="11.85546875" style="4" hidden="1" customWidth="1"/>
    <col min="10" max="16384" width="9.140625" style="3"/>
  </cols>
  <sheetData>
    <row r="1" spans="1:10" ht="20.100000000000001" customHeight="1" x14ac:dyDescent="0.25">
      <c r="A1" s="2"/>
    </row>
    <row r="2" spans="1:10" ht="20.100000000000001" customHeight="1" x14ac:dyDescent="0.25">
      <c r="A2" s="2" t="s">
        <v>66</v>
      </c>
      <c r="D2" s="3"/>
      <c r="F2" s="6"/>
      <c r="G2" s="6" t="s">
        <v>36</v>
      </c>
      <c r="H2" s="6"/>
      <c r="I2" s="6"/>
    </row>
    <row r="3" spans="1:10" ht="20.100000000000001" customHeight="1" x14ac:dyDescent="0.25">
      <c r="A3" s="2" t="s">
        <v>43</v>
      </c>
      <c r="D3" s="3"/>
      <c r="F3" s="6"/>
      <c r="G3" s="6" t="s">
        <v>38</v>
      </c>
      <c r="H3" s="6"/>
      <c r="I3" s="6"/>
      <c r="J3" s="4"/>
    </row>
    <row r="4" spans="1:10" ht="20.100000000000001" customHeight="1" x14ac:dyDescent="0.25">
      <c r="A4" s="52" t="s">
        <v>0</v>
      </c>
      <c r="B4" s="52"/>
      <c r="C4" s="52"/>
      <c r="D4" s="52"/>
      <c r="E4" s="52"/>
      <c r="F4" s="52"/>
      <c r="G4" s="52"/>
      <c r="H4" s="53"/>
      <c r="I4" s="53"/>
      <c r="J4" s="4"/>
    </row>
    <row r="5" spans="1:10" ht="20.100000000000001" customHeight="1" x14ac:dyDescent="0.25">
      <c r="A5" s="55" t="s">
        <v>1</v>
      </c>
      <c r="B5" s="55" t="s">
        <v>2</v>
      </c>
      <c r="C5" s="59" t="str">
        <f>C18</f>
        <v xml:space="preserve">Цена </v>
      </c>
      <c r="D5" s="57" t="s">
        <v>3</v>
      </c>
      <c r="E5" s="58"/>
      <c r="F5" s="58"/>
      <c r="G5" s="55" t="s">
        <v>4</v>
      </c>
      <c r="H5" s="59" t="s">
        <v>5</v>
      </c>
      <c r="I5" s="59" t="s">
        <v>6</v>
      </c>
    </row>
    <row r="6" spans="1:10" ht="41.25" customHeight="1" x14ac:dyDescent="0.25">
      <c r="A6" s="56"/>
      <c r="B6" s="56"/>
      <c r="C6" s="60"/>
      <c r="D6" s="7" t="s">
        <v>7</v>
      </c>
      <c r="E6" s="7" t="s">
        <v>8</v>
      </c>
      <c r="F6" s="7" t="s">
        <v>9</v>
      </c>
      <c r="G6" s="56"/>
      <c r="H6" s="60"/>
      <c r="I6" s="60"/>
    </row>
    <row r="7" spans="1:10" ht="18" customHeight="1" x14ac:dyDescent="0.25">
      <c r="A7" s="61" t="s">
        <v>70</v>
      </c>
      <c r="B7" s="62"/>
      <c r="C7" s="62"/>
      <c r="D7" s="62"/>
      <c r="E7" s="62"/>
      <c r="F7" s="62"/>
      <c r="G7" s="62"/>
      <c r="H7" s="62"/>
      <c r="I7" s="63"/>
    </row>
    <row r="8" spans="1:10" ht="45.75" customHeight="1" x14ac:dyDescent="0.25">
      <c r="A8" s="24" t="s">
        <v>47</v>
      </c>
      <c r="B8" s="16">
        <v>60</v>
      </c>
      <c r="C8" s="16"/>
      <c r="D8" s="25">
        <v>0.6</v>
      </c>
      <c r="E8" s="25">
        <v>0.1</v>
      </c>
      <c r="F8" s="25">
        <v>1.75</v>
      </c>
      <c r="G8" s="25">
        <v>13.2</v>
      </c>
      <c r="H8" s="1" t="s">
        <v>48</v>
      </c>
      <c r="I8" s="1"/>
    </row>
    <row r="9" spans="1:10" ht="18.75" customHeight="1" x14ac:dyDescent="0.25">
      <c r="A9" s="15" t="s">
        <v>77</v>
      </c>
      <c r="B9" s="16">
        <v>200</v>
      </c>
      <c r="C9" s="16"/>
      <c r="D9" s="25">
        <v>1.5</v>
      </c>
      <c r="E9" s="25">
        <v>3</v>
      </c>
      <c r="F9" s="25">
        <v>8.8000000000000007</v>
      </c>
      <c r="G9" s="25">
        <v>71.7</v>
      </c>
      <c r="H9" s="1">
        <v>99</v>
      </c>
      <c r="I9" s="1"/>
    </row>
    <row r="10" spans="1:10" ht="15.75" customHeight="1" x14ac:dyDescent="0.25">
      <c r="A10" s="15" t="s">
        <v>54</v>
      </c>
      <c r="B10" s="16">
        <v>200</v>
      </c>
      <c r="C10" s="16"/>
      <c r="D10" s="25">
        <v>20.3</v>
      </c>
      <c r="E10" s="25">
        <v>24</v>
      </c>
      <c r="F10" s="25">
        <v>32.4</v>
      </c>
      <c r="G10" s="25">
        <v>345.8</v>
      </c>
      <c r="H10" s="1">
        <v>492</v>
      </c>
      <c r="I10" s="1"/>
    </row>
    <row r="11" spans="1:10" s="27" customFormat="1" ht="19.5" customHeight="1" x14ac:dyDescent="0.25">
      <c r="A11" s="15" t="s">
        <v>68</v>
      </c>
      <c r="B11" s="16">
        <v>200</v>
      </c>
      <c r="C11" s="16"/>
      <c r="D11" s="25">
        <v>0</v>
      </c>
      <c r="E11" s="25">
        <v>0</v>
      </c>
      <c r="F11" s="25">
        <v>15</v>
      </c>
      <c r="G11" s="25">
        <v>58</v>
      </c>
      <c r="H11" s="26">
        <v>685</v>
      </c>
      <c r="I11" s="1"/>
    </row>
    <row r="12" spans="1:10" ht="16.5" customHeight="1" x14ac:dyDescent="0.25">
      <c r="A12" s="15" t="s">
        <v>33</v>
      </c>
      <c r="B12" s="16">
        <v>30</v>
      </c>
      <c r="C12" s="16"/>
      <c r="D12" s="25">
        <v>3.9</v>
      </c>
      <c r="E12" s="25">
        <v>0.5</v>
      </c>
      <c r="F12" s="25">
        <v>24.1</v>
      </c>
      <c r="G12" s="28">
        <v>116.8</v>
      </c>
      <c r="H12" s="19" t="s">
        <v>51</v>
      </c>
      <c r="I12" s="19"/>
    </row>
    <row r="13" spans="1:10" ht="15" customHeight="1" x14ac:dyDescent="0.25">
      <c r="A13" s="21" t="s">
        <v>11</v>
      </c>
      <c r="B13" s="7">
        <f>SUM(B8:B12)</f>
        <v>690</v>
      </c>
      <c r="C13" s="48">
        <v>160</v>
      </c>
      <c r="D13" s="30">
        <f>SUM(D8:D12)</f>
        <v>26.3</v>
      </c>
      <c r="E13" s="30">
        <f>SUM(E8:E12)</f>
        <v>27.6</v>
      </c>
      <c r="F13" s="30">
        <f>SUM(F8:F12)</f>
        <v>82.050000000000011</v>
      </c>
      <c r="G13" s="30">
        <f>SUM(G8:G12)</f>
        <v>605.5</v>
      </c>
      <c r="H13" s="8" t="s">
        <v>10</v>
      </c>
      <c r="I13" s="8" t="s">
        <v>10</v>
      </c>
    </row>
    <row r="14" spans="1:10" s="5" customFormat="1" ht="39.75" customHeight="1" x14ac:dyDescent="0.3">
      <c r="A14" s="54"/>
      <c r="B14" s="54"/>
      <c r="C14" s="54"/>
      <c r="D14" s="54"/>
      <c r="E14" s="54"/>
      <c r="F14" s="54"/>
      <c r="G14" s="54"/>
      <c r="H14" s="54"/>
      <c r="I14" s="54"/>
    </row>
    <row r="15" spans="1:10" ht="20.100000000000001" customHeight="1" x14ac:dyDescent="0.25">
      <c r="A15" s="2" t="s">
        <v>66</v>
      </c>
      <c r="D15" s="3"/>
      <c r="G15" s="6" t="s">
        <v>36</v>
      </c>
      <c r="H15" s="6"/>
      <c r="J15" s="4"/>
    </row>
    <row r="16" spans="1:10" ht="20.100000000000001" customHeight="1" x14ac:dyDescent="0.25">
      <c r="A16" s="2" t="s">
        <v>43</v>
      </c>
      <c r="D16" s="3"/>
      <c r="G16" s="6" t="s">
        <v>37</v>
      </c>
      <c r="H16" s="6"/>
      <c r="J16" s="4"/>
    </row>
    <row r="17" spans="1:11" ht="20.100000000000001" customHeight="1" x14ac:dyDescent="0.25">
      <c r="A17" s="52" t="s">
        <v>12</v>
      </c>
      <c r="B17" s="52"/>
      <c r="C17" s="52"/>
      <c r="D17" s="52"/>
      <c r="E17" s="52"/>
      <c r="F17" s="52"/>
      <c r="G17" s="52"/>
      <c r="H17" s="53"/>
      <c r="I17" s="53"/>
    </row>
    <row r="18" spans="1:11" ht="20.100000000000001" customHeight="1" x14ac:dyDescent="0.25">
      <c r="A18" s="55" t="s">
        <v>1</v>
      </c>
      <c r="B18" s="55" t="s">
        <v>2</v>
      </c>
      <c r="C18" s="59" t="s">
        <v>67</v>
      </c>
      <c r="D18" s="57" t="s">
        <v>3</v>
      </c>
      <c r="E18" s="58"/>
      <c r="F18" s="58"/>
      <c r="G18" s="55" t="s">
        <v>4</v>
      </c>
      <c r="H18" s="59" t="s">
        <v>5</v>
      </c>
      <c r="I18" s="59" t="s">
        <v>6</v>
      </c>
    </row>
    <row r="19" spans="1:11" ht="54" customHeight="1" x14ac:dyDescent="0.25">
      <c r="A19" s="56"/>
      <c r="B19" s="56"/>
      <c r="C19" s="60"/>
      <c r="D19" s="7" t="s">
        <v>7</v>
      </c>
      <c r="E19" s="7" t="s">
        <v>8</v>
      </c>
      <c r="F19" s="7" t="s">
        <v>9</v>
      </c>
      <c r="G19" s="56"/>
      <c r="H19" s="60"/>
      <c r="I19" s="60"/>
    </row>
    <row r="20" spans="1:11" ht="20.100000000000001" customHeight="1" x14ac:dyDescent="0.25">
      <c r="A20" s="61" t="s">
        <v>70</v>
      </c>
      <c r="B20" s="62"/>
      <c r="C20" s="62"/>
      <c r="D20" s="62"/>
      <c r="E20" s="62"/>
      <c r="F20" s="62"/>
      <c r="G20" s="62"/>
      <c r="H20" s="62"/>
      <c r="I20" s="63"/>
    </row>
    <row r="21" spans="1:11" ht="30.75" customHeight="1" x14ac:dyDescent="0.25">
      <c r="A21" s="8" t="s">
        <v>47</v>
      </c>
      <c r="B21" s="8">
        <v>60</v>
      </c>
      <c r="C21" s="9"/>
      <c r="D21" s="10">
        <v>0.6</v>
      </c>
      <c r="E21" s="10">
        <v>0.1</v>
      </c>
      <c r="F21" s="10">
        <v>1.75</v>
      </c>
      <c r="G21" s="10">
        <v>13.2</v>
      </c>
      <c r="H21" s="8" t="s">
        <v>48</v>
      </c>
      <c r="I21" s="8"/>
    </row>
    <row r="22" spans="1:11" ht="30" customHeight="1" x14ac:dyDescent="0.25">
      <c r="A22" s="11" t="s">
        <v>76</v>
      </c>
      <c r="B22" s="12">
        <v>200</v>
      </c>
      <c r="C22" s="12"/>
      <c r="D22" s="13">
        <v>1.41</v>
      </c>
      <c r="E22" s="13">
        <v>3.96</v>
      </c>
      <c r="F22" s="13">
        <v>6.32</v>
      </c>
      <c r="G22" s="13">
        <v>71.8</v>
      </c>
      <c r="H22" s="14">
        <v>88</v>
      </c>
      <c r="I22" s="14"/>
    </row>
    <row r="23" spans="1:11" ht="17.25" customHeight="1" x14ac:dyDescent="0.25">
      <c r="A23" s="15" t="s">
        <v>49</v>
      </c>
      <c r="B23" s="16">
        <v>90</v>
      </c>
      <c r="C23" s="16"/>
      <c r="D23" s="17">
        <v>14.6</v>
      </c>
      <c r="E23" s="17">
        <v>15.6</v>
      </c>
      <c r="F23" s="17">
        <v>13.4</v>
      </c>
      <c r="G23" s="17">
        <v>252.6</v>
      </c>
      <c r="H23" s="1">
        <v>294</v>
      </c>
      <c r="I23" s="1"/>
    </row>
    <row r="24" spans="1:11" ht="15.75" customHeight="1" x14ac:dyDescent="0.25">
      <c r="A24" s="15" t="s">
        <v>50</v>
      </c>
      <c r="B24" s="16">
        <v>150</v>
      </c>
      <c r="C24" s="16"/>
      <c r="D24" s="17">
        <v>5.0999999999999996</v>
      </c>
      <c r="E24" s="17">
        <v>9.15</v>
      </c>
      <c r="F24" s="17">
        <v>34.200000000000003</v>
      </c>
      <c r="G24" s="17">
        <v>244.5</v>
      </c>
      <c r="H24" s="1">
        <v>203</v>
      </c>
      <c r="I24" s="1"/>
    </row>
    <row r="25" spans="1:11" ht="16.5" customHeight="1" x14ac:dyDescent="0.25">
      <c r="A25" s="15" t="s">
        <v>53</v>
      </c>
      <c r="B25" s="16">
        <v>200</v>
      </c>
      <c r="C25" s="16"/>
      <c r="D25" s="17">
        <v>0.4</v>
      </c>
      <c r="E25" s="17">
        <v>0</v>
      </c>
      <c r="F25" s="17">
        <v>20.399999999999999</v>
      </c>
      <c r="G25" s="17">
        <v>84.3</v>
      </c>
      <c r="H25" s="1">
        <v>639</v>
      </c>
      <c r="I25" s="1"/>
      <c r="K25" s="3" t="s">
        <v>46</v>
      </c>
    </row>
    <row r="26" spans="1:11" ht="15" customHeight="1" x14ac:dyDescent="0.25">
      <c r="A26" s="15" t="s">
        <v>33</v>
      </c>
      <c r="B26" s="16">
        <v>30</v>
      </c>
      <c r="C26" s="16"/>
      <c r="D26" s="17">
        <v>3.9</v>
      </c>
      <c r="E26" s="17">
        <v>0.5</v>
      </c>
      <c r="F26" s="17">
        <v>24.1</v>
      </c>
      <c r="G26" s="18">
        <v>116.8</v>
      </c>
      <c r="H26" s="19" t="s">
        <v>51</v>
      </c>
      <c r="I26" s="19"/>
    </row>
    <row r="27" spans="1:11" ht="20.100000000000001" customHeight="1" x14ac:dyDescent="0.25">
      <c r="A27" s="21" t="s">
        <v>11</v>
      </c>
      <c r="B27" s="7">
        <f>SUM(B21:B26)</f>
        <v>730</v>
      </c>
      <c r="C27" s="48">
        <v>160</v>
      </c>
      <c r="D27" s="22">
        <f>SUM(D21:D26)</f>
        <v>26.009999999999998</v>
      </c>
      <c r="E27" s="22">
        <f>SUM(E21:E26)</f>
        <v>29.310000000000002</v>
      </c>
      <c r="F27" s="22">
        <f>SUM(F21:F26)</f>
        <v>100.16999999999999</v>
      </c>
      <c r="G27" s="23">
        <f>SUM(G21:G26)</f>
        <v>783.19999999999993</v>
      </c>
      <c r="H27" s="8"/>
      <c r="I27" s="8"/>
    </row>
    <row r="28" spans="1:11" ht="20.100000000000001" customHeight="1" x14ac:dyDescent="0.25">
      <c r="A28" s="2"/>
    </row>
    <row r="29" spans="1:11" ht="20.100000000000001" customHeight="1" x14ac:dyDescent="0.25">
      <c r="A29" s="2"/>
    </row>
    <row r="30" spans="1:11" ht="20.100000000000001" customHeight="1" x14ac:dyDescent="0.25">
      <c r="A30" s="2"/>
    </row>
    <row r="31" spans="1:11" ht="20.100000000000001" customHeight="1" x14ac:dyDescent="0.25">
      <c r="A31" s="2" t="s">
        <v>66</v>
      </c>
      <c r="D31" s="3"/>
      <c r="F31" s="6"/>
      <c r="G31" s="6" t="s">
        <v>36</v>
      </c>
      <c r="H31" s="6"/>
      <c r="I31" s="6"/>
    </row>
    <row r="32" spans="1:11" ht="20.100000000000001" customHeight="1" x14ac:dyDescent="0.25">
      <c r="A32" s="2" t="s">
        <v>43</v>
      </c>
      <c r="D32" s="3"/>
      <c r="F32" s="6"/>
      <c r="G32" s="6" t="s">
        <v>39</v>
      </c>
      <c r="H32" s="6"/>
      <c r="I32" s="6"/>
    </row>
    <row r="33" spans="1:10" ht="20.100000000000001" customHeight="1" x14ac:dyDescent="0.25">
      <c r="A33" s="52" t="s">
        <v>13</v>
      </c>
      <c r="B33" s="52"/>
      <c r="C33" s="52"/>
      <c r="D33" s="52"/>
      <c r="E33" s="52"/>
      <c r="F33" s="52"/>
      <c r="G33" s="52"/>
      <c r="H33" s="53"/>
      <c r="I33" s="53"/>
      <c r="J33" s="4"/>
    </row>
    <row r="34" spans="1:10" ht="20.100000000000001" customHeight="1" x14ac:dyDescent="0.25">
      <c r="A34" s="55" t="s">
        <v>1</v>
      </c>
      <c r="B34" s="55" t="s">
        <v>2</v>
      </c>
      <c r="C34" s="59" t="str">
        <f>C5</f>
        <v xml:space="preserve">Цена </v>
      </c>
      <c r="D34" s="57" t="s">
        <v>3</v>
      </c>
      <c r="E34" s="58"/>
      <c r="F34" s="58"/>
      <c r="G34" s="55" t="s">
        <v>4</v>
      </c>
      <c r="H34" s="59" t="s">
        <v>5</v>
      </c>
      <c r="I34" s="59" t="s">
        <v>6</v>
      </c>
      <c r="J34" s="4"/>
    </row>
    <row r="35" spans="1:10" ht="27.75" customHeight="1" x14ac:dyDescent="0.25">
      <c r="A35" s="56"/>
      <c r="B35" s="56"/>
      <c r="C35" s="60"/>
      <c r="D35" s="7" t="s">
        <v>7</v>
      </c>
      <c r="E35" s="7" t="s">
        <v>8</v>
      </c>
      <c r="F35" s="7" t="s">
        <v>9</v>
      </c>
      <c r="G35" s="56"/>
      <c r="H35" s="60"/>
      <c r="I35" s="60"/>
    </row>
    <row r="36" spans="1:10" ht="20.100000000000001" customHeight="1" x14ac:dyDescent="0.25">
      <c r="A36" s="61" t="s">
        <v>70</v>
      </c>
      <c r="B36" s="62"/>
      <c r="C36" s="62"/>
      <c r="D36" s="62"/>
      <c r="E36" s="62"/>
      <c r="F36" s="62"/>
      <c r="G36" s="62"/>
      <c r="H36" s="62"/>
      <c r="I36" s="63"/>
    </row>
    <row r="37" spans="1:10" ht="48" customHeight="1" x14ac:dyDescent="0.25">
      <c r="A37" s="24" t="s">
        <v>47</v>
      </c>
      <c r="B37" s="16">
        <v>60</v>
      </c>
      <c r="C37" s="16"/>
      <c r="D37" s="25">
        <v>0.6</v>
      </c>
      <c r="E37" s="25">
        <v>0.1</v>
      </c>
      <c r="F37" s="25">
        <v>1.75</v>
      </c>
      <c r="G37" s="25">
        <v>13.2</v>
      </c>
      <c r="H37" s="1" t="s">
        <v>48</v>
      </c>
      <c r="I37" s="1"/>
    </row>
    <row r="38" spans="1:10" ht="30.75" customHeight="1" x14ac:dyDescent="0.25">
      <c r="A38" s="15" t="s">
        <v>79</v>
      </c>
      <c r="B38" s="16">
        <v>200</v>
      </c>
      <c r="C38" s="16"/>
      <c r="D38" s="25">
        <v>1.44</v>
      </c>
      <c r="E38" s="25">
        <v>15.74</v>
      </c>
      <c r="F38" s="25">
        <v>8.75</v>
      </c>
      <c r="G38" s="25">
        <v>83</v>
      </c>
      <c r="H38" s="1">
        <v>82</v>
      </c>
      <c r="I38" s="1"/>
    </row>
    <row r="39" spans="1:10" ht="31.5" customHeight="1" x14ac:dyDescent="0.25">
      <c r="A39" s="15" t="s">
        <v>61</v>
      </c>
      <c r="B39" s="16" t="s">
        <v>44</v>
      </c>
      <c r="C39" s="16"/>
      <c r="D39" s="34">
        <v>11.3</v>
      </c>
      <c r="E39" s="34">
        <v>11.3</v>
      </c>
      <c r="F39" s="34">
        <v>14.1</v>
      </c>
      <c r="G39" s="34">
        <v>205.6</v>
      </c>
      <c r="H39" s="1" t="s">
        <v>45</v>
      </c>
      <c r="I39" s="1"/>
    </row>
    <row r="40" spans="1:10" ht="18" customHeight="1" x14ac:dyDescent="0.25">
      <c r="A40" s="15" t="s">
        <v>55</v>
      </c>
      <c r="B40" s="16">
        <v>150</v>
      </c>
      <c r="C40" s="16"/>
      <c r="D40" s="25">
        <v>3.8</v>
      </c>
      <c r="E40" s="25">
        <v>5.4</v>
      </c>
      <c r="F40" s="25">
        <v>38.9</v>
      </c>
      <c r="G40" s="25">
        <v>219.3</v>
      </c>
      <c r="H40" s="1">
        <v>304</v>
      </c>
      <c r="I40" s="1"/>
    </row>
    <row r="41" spans="1:10" ht="15" customHeight="1" x14ac:dyDescent="0.25">
      <c r="A41" s="15" t="s">
        <v>68</v>
      </c>
      <c r="B41" s="16">
        <v>200</v>
      </c>
      <c r="C41" s="16"/>
      <c r="D41" s="25">
        <v>0</v>
      </c>
      <c r="E41" s="25">
        <v>0</v>
      </c>
      <c r="F41" s="25">
        <v>15</v>
      </c>
      <c r="G41" s="25">
        <v>58</v>
      </c>
      <c r="H41" s="26">
        <v>685</v>
      </c>
      <c r="I41" s="1"/>
    </row>
    <row r="42" spans="1:10" ht="14.25" customHeight="1" x14ac:dyDescent="0.25">
      <c r="A42" s="15" t="s">
        <v>35</v>
      </c>
      <c r="B42" s="16">
        <v>30</v>
      </c>
      <c r="C42" s="16"/>
      <c r="D42" s="25">
        <v>3.9</v>
      </c>
      <c r="E42" s="25">
        <v>0.5</v>
      </c>
      <c r="F42" s="25">
        <v>24.1</v>
      </c>
      <c r="G42" s="28">
        <v>116.8</v>
      </c>
      <c r="H42" s="19" t="s">
        <v>51</v>
      </c>
      <c r="I42" s="19" t="s">
        <v>10</v>
      </c>
    </row>
    <row r="43" spans="1:10" ht="20.100000000000001" customHeight="1" x14ac:dyDescent="0.25">
      <c r="A43" s="21" t="s">
        <v>11</v>
      </c>
      <c r="B43" s="7">
        <f>SUM(B37:B42)</f>
        <v>640</v>
      </c>
      <c r="C43" s="48">
        <v>160</v>
      </c>
      <c r="D43" s="30">
        <f>SUM(D37:D42)</f>
        <v>21.04</v>
      </c>
      <c r="E43" s="30">
        <f>SUM(E37:E42)</f>
        <v>33.04</v>
      </c>
      <c r="F43" s="30">
        <f>SUM(F37:F42)</f>
        <v>102.6</v>
      </c>
      <c r="G43" s="30">
        <f>SUM(G37:G42)</f>
        <v>695.9</v>
      </c>
      <c r="H43" s="8"/>
      <c r="I43" s="8" t="s">
        <v>10</v>
      </c>
    </row>
    <row r="44" spans="1:10" ht="20.100000000000001" customHeight="1" x14ac:dyDescent="0.25">
      <c r="A44" s="2" t="s">
        <v>66</v>
      </c>
      <c r="D44" s="3"/>
      <c r="G44" s="6" t="s">
        <v>36</v>
      </c>
      <c r="H44" s="6"/>
      <c r="I44" s="6"/>
    </row>
    <row r="45" spans="1:10" ht="20.100000000000001" customHeight="1" x14ac:dyDescent="0.25">
      <c r="A45" s="2" t="s">
        <v>43</v>
      </c>
      <c r="D45" s="3"/>
      <c r="G45" s="6" t="s">
        <v>40</v>
      </c>
      <c r="H45" s="6"/>
      <c r="I45" s="6"/>
    </row>
    <row r="46" spans="1:10" ht="20.100000000000001" customHeight="1" x14ac:dyDescent="0.25">
      <c r="A46" s="52" t="s">
        <v>14</v>
      </c>
      <c r="B46" s="52"/>
      <c r="C46" s="52"/>
      <c r="D46" s="52"/>
      <c r="E46" s="52"/>
      <c r="F46" s="52"/>
      <c r="G46" s="52"/>
      <c r="H46" s="53"/>
      <c r="I46" s="53"/>
    </row>
    <row r="47" spans="1:10" ht="20.100000000000001" customHeight="1" x14ac:dyDescent="0.25">
      <c r="A47" s="55" t="s">
        <v>1</v>
      </c>
      <c r="B47" s="55" t="s">
        <v>2</v>
      </c>
      <c r="C47" s="59" t="str">
        <f>C34</f>
        <v xml:space="preserve">Цена </v>
      </c>
      <c r="D47" s="57" t="s">
        <v>3</v>
      </c>
      <c r="E47" s="58"/>
      <c r="F47" s="58"/>
      <c r="G47" s="55" t="s">
        <v>4</v>
      </c>
      <c r="H47" s="59" t="s">
        <v>5</v>
      </c>
      <c r="I47" s="59" t="s">
        <v>6</v>
      </c>
      <c r="J47" s="4"/>
    </row>
    <row r="48" spans="1:10" ht="33.75" customHeight="1" x14ac:dyDescent="0.25">
      <c r="A48" s="56"/>
      <c r="B48" s="56"/>
      <c r="C48" s="60"/>
      <c r="D48" s="7" t="s">
        <v>7</v>
      </c>
      <c r="E48" s="7" t="s">
        <v>8</v>
      </c>
      <c r="F48" s="7" t="s">
        <v>9</v>
      </c>
      <c r="G48" s="56"/>
      <c r="H48" s="60"/>
      <c r="I48" s="60"/>
      <c r="J48" s="4"/>
    </row>
    <row r="49" spans="1:9" ht="20.100000000000001" customHeight="1" x14ac:dyDescent="0.25">
      <c r="A49" s="61" t="s">
        <v>70</v>
      </c>
      <c r="B49" s="62"/>
      <c r="C49" s="62"/>
      <c r="D49" s="62"/>
      <c r="E49" s="62"/>
      <c r="F49" s="62"/>
      <c r="G49" s="62"/>
      <c r="H49" s="62"/>
      <c r="I49" s="63"/>
    </row>
    <row r="50" spans="1:9" ht="40.5" customHeight="1" x14ac:dyDescent="0.25">
      <c r="A50" s="15" t="s">
        <v>47</v>
      </c>
      <c r="B50" s="16">
        <v>60</v>
      </c>
      <c r="C50" s="16"/>
      <c r="D50" s="25">
        <v>0.6</v>
      </c>
      <c r="E50" s="25">
        <v>0.1</v>
      </c>
      <c r="F50" s="25">
        <v>1.75</v>
      </c>
      <c r="G50" s="25">
        <v>13.2</v>
      </c>
      <c r="H50" s="1" t="s">
        <v>48</v>
      </c>
      <c r="I50" s="1"/>
    </row>
    <row r="51" spans="1:9" ht="32.25" customHeight="1" x14ac:dyDescent="0.25">
      <c r="A51" s="15" t="s">
        <v>78</v>
      </c>
      <c r="B51" s="16">
        <v>200</v>
      </c>
      <c r="C51" s="16"/>
      <c r="D51" s="25">
        <v>2.15</v>
      </c>
      <c r="E51" s="25">
        <v>2.27</v>
      </c>
      <c r="F51" s="25">
        <v>13.96</v>
      </c>
      <c r="G51" s="25">
        <v>94.6</v>
      </c>
      <c r="H51" s="1">
        <v>103</v>
      </c>
      <c r="I51" s="1"/>
    </row>
    <row r="52" spans="1:9" ht="15.75" customHeight="1" x14ac:dyDescent="0.25">
      <c r="A52" s="15" t="s">
        <v>56</v>
      </c>
      <c r="B52" s="16">
        <v>100</v>
      </c>
      <c r="C52" s="16"/>
      <c r="D52" s="25">
        <v>9.6</v>
      </c>
      <c r="E52" s="25">
        <v>10.7</v>
      </c>
      <c r="F52" s="25">
        <v>3</v>
      </c>
      <c r="G52" s="25">
        <v>168.1</v>
      </c>
      <c r="H52" s="1" t="s">
        <v>57</v>
      </c>
      <c r="I52" s="1"/>
    </row>
    <row r="53" spans="1:9" ht="16.5" customHeight="1" x14ac:dyDescent="0.25">
      <c r="A53" s="15" t="s">
        <v>58</v>
      </c>
      <c r="B53" s="16">
        <v>150</v>
      </c>
      <c r="C53" s="16"/>
      <c r="D53" s="25">
        <v>4.9000000000000004</v>
      </c>
      <c r="E53" s="25">
        <v>5.34</v>
      </c>
      <c r="F53" s="25">
        <v>21.8</v>
      </c>
      <c r="G53" s="28">
        <v>155</v>
      </c>
      <c r="H53" s="19">
        <v>303</v>
      </c>
      <c r="I53" s="19"/>
    </row>
    <row r="54" spans="1:9" s="27" customFormat="1" ht="22.5" customHeight="1" x14ac:dyDescent="0.25">
      <c r="A54" s="15" t="s">
        <v>72</v>
      </c>
      <c r="B54" s="16">
        <v>200</v>
      </c>
      <c r="C54" s="16"/>
      <c r="D54" s="25">
        <v>0.3</v>
      </c>
      <c r="E54" s="25">
        <v>0</v>
      </c>
      <c r="F54" s="28">
        <v>15.2</v>
      </c>
      <c r="G54" s="31">
        <v>60</v>
      </c>
      <c r="H54" s="32" t="s">
        <v>73</v>
      </c>
      <c r="I54" s="1"/>
    </row>
    <row r="55" spans="1:9" ht="13.5" customHeight="1" x14ac:dyDescent="0.25">
      <c r="A55" s="15" t="s">
        <v>33</v>
      </c>
      <c r="B55" s="16">
        <v>30</v>
      </c>
      <c r="C55" s="16"/>
      <c r="D55" s="25">
        <v>3.9</v>
      </c>
      <c r="E55" s="25">
        <v>0.5</v>
      </c>
      <c r="F55" s="29">
        <v>24.1</v>
      </c>
      <c r="G55" s="29">
        <v>116.8</v>
      </c>
      <c r="H55" s="20" t="s">
        <v>51</v>
      </c>
      <c r="I55" s="20"/>
    </row>
    <row r="56" spans="1:9" ht="16.5" customHeight="1" x14ac:dyDescent="0.25">
      <c r="A56" s="21" t="s">
        <v>11</v>
      </c>
      <c r="B56" s="7">
        <f>SUM(B50:B55)</f>
        <v>740</v>
      </c>
      <c r="C56" s="48">
        <v>160</v>
      </c>
      <c r="D56" s="30">
        <f>SUM(D50:D55)</f>
        <v>21.45</v>
      </c>
      <c r="E56" s="30">
        <f>SUM(E50:E55)</f>
        <v>18.91</v>
      </c>
      <c r="F56" s="30">
        <f>SUM(F50:F55)</f>
        <v>79.81</v>
      </c>
      <c r="G56" s="33">
        <f>SUM(G50:G55)</f>
        <v>607.69999999999993</v>
      </c>
      <c r="H56" s="8"/>
      <c r="I56" s="8"/>
    </row>
    <row r="57" spans="1:9" ht="20.100000000000001" customHeight="1" x14ac:dyDescent="0.25">
      <c r="A57" s="2"/>
    </row>
    <row r="58" spans="1:9" ht="20.100000000000001" customHeight="1" x14ac:dyDescent="0.25">
      <c r="A58" s="2"/>
    </row>
    <row r="59" spans="1:9" ht="20.100000000000001" customHeight="1" x14ac:dyDescent="0.25">
      <c r="A59" s="2"/>
    </row>
    <row r="60" spans="1:9" ht="20.100000000000001" customHeight="1" x14ac:dyDescent="0.25">
      <c r="A60" s="2"/>
    </row>
    <row r="61" spans="1:9" ht="20.100000000000001" customHeight="1" x14ac:dyDescent="0.25">
      <c r="A61" s="2" t="s">
        <v>66</v>
      </c>
      <c r="D61" s="3"/>
      <c r="G61" s="6" t="s">
        <v>36</v>
      </c>
      <c r="H61" s="6"/>
      <c r="I61" s="6"/>
    </row>
    <row r="62" spans="1:9" ht="20.100000000000001" customHeight="1" x14ac:dyDescent="0.25">
      <c r="A62" s="2" t="s">
        <v>43</v>
      </c>
      <c r="D62" s="3"/>
      <c r="G62" s="6" t="s">
        <v>41</v>
      </c>
      <c r="H62" s="6"/>
      <c r="I62" s="6"/>
    </row>
    <row r="63" spans="1:9" ht="20.100000000000001" customHeight="1" x14ac:dyDescent="0.25">
      <c r="A63" s="52" t="s">
        <v>15</v>
      </c>
      <c r="B63" s="52"/>
      <c r="C63" s="52"/>
      <c r="D63" s="52"/>
      <c r="E63" s="52"/>
      <c r="F63" s="52"/>
      <c r="G63" s="52"/>
      <c r="H63" s="53"/>
      <c r="I63" s="53"/>
    </row>
    <row r="64" spans="1:9" ht="20.100000000000001" customHeight="1" x14ac:dyDescent="0.25">
      <c r="A64" s="55" t="s">
        <v>1</v>
      </c>
      <c r="B64" s="55" t="s">
        <v>2</v>
      </c>
      <c r="C64" s="59" t="str">
        <f>C47</f>
        <v xml:space="preserve">Цена </v>
      </c>
      <c r="D64" s="57" t="s">
        <v>3</v>
      </c>
      <c r="E64" s="58"/>
      <c r="F64" s="58"/>
      <c r="G64" s="55" t="s">
        <v>4</v>
      </c>
      <c r="H64" s="59" t="s">
        <v>5</v>
      </c>
      <c r="I64" s="59" t="s">
        <v>6</v>
      </c>
    </row>
    <row r="65" spans="1:10" ht="27" customHeight="1" x14ac:dyDescent="0.25">
      <c r="A65" s="56"/>
      <c r="B65" s="56"/>
      <c r="C65" s="60"/>
      <c r="D65" s="7" t="s">
        <v>7</v>
      </c>
      <c r="E65" s="7" t="s">
        <v>8</v>
      </c>
      <c r="F65" s="7" t="s">
        <v>9</v>
      </c>
      <c r="G65" s="56"/>
      <c r="H65" s="60"/>
      <c r="I65" s="60"/>
      <c r="J65" s="4"/>
    </row>
    <row r="66" spans="1:10" ht="15" customHeight="1" x14ac:dyDescent="0.25">
      <c r="A66" s="61" t="s">
        <v>70</v>
      </c>
      <c r="B66" s="62"/>
      <c r="C66" s="62"/>
      <c r="D66" s="62"/>
      <c r="E66" s="62"/>
      <c r="F66" s="62"/>
      <c r="G66" s="62"/>
      <c r="H66" s="62"/>
      <c r="I66" s="63"/>
      <c r="J66" s="4"/>
    </row>
    <row r="67" spans="1:10" ht="42.75" customHeight="1" x14ac:dyDescent="0.25">
      <c r="A67" s="24" t="s">
        <v>47</v>
      </c>
      <c r="B67" s="16">
        <v>60</v>
      </c>
      <c r="C67" s="16"/>
      <c r="D67" s="25">
        <v>0.6</v>
      </c>
      <c r="E67" s="25">
        <v>0.1</v>
      </c>
      <c r="F67" s="25">
        <v>1.75</v>
      </c>
      <c r="G67" s="25">
        <v>13.2</v>
      </c>
      <c r="H67" s="1" t="s">
        <v>48</v>
      </c>
      <c r="I67" s="1"/>
    </row>
    <row r="68" spans="1:10" ht="29.25" customHeight="1" x14ac:dyDescent="0.25">
      <c r="A68" s="15" t="s">
        <v>80</v>
      </c>
      <c r="B68" s="16">
        <v>200</v>
      </c>
      <c r="C68" s="16"/>
      <c r="D68" s="25">
        <v>4.4000000000000004</v>
      </c>
      <c r="E68" s="25">
        <v>4.21</v>
      </c>
      <c r="F68" s="25">
        <v>13.22</v>
      </c>
      <c r="G68" s="25">
        <v>118.6</v>
      </c>
      <c r="H68" s="1">
        <v>102</v>
      </c>
      <c r="I68" s="1"/>
    </row>
    <row r="69" spans="1:10" ht="29.25" customHeight="1" x14ac:dyDescent="0.25">
      <c r="A69" s="15" t="s">
        <v>59</v>
      </c>
      <c r="B69" s="16">
        <v>90</v>
      </c>
      <c r="C69" s="16"/>
      <c r="D69" s="25">
        <v>11.7</v>
      </c>
      <c r="E69" s="25">
        <v>13.7</v>
      </c>
      <c r="F69" s="25">
        <v>12</v>
      </c>
      <c r="G69" s="25">
        <v>216.9</v>
      </c>
      <c r="H69" s="1">
        <v>455</v>
      </c>
      <c r="I69" s="1"/>
    </row>
    <row r="70" spans="1:10" ht="32.25" customHeight="1" x14ac:dyDescent="0.25">
      <c r="A70" s="15" t="s">
        <v>50</v>
      </c>
      <c r="B70" s="16">
        <v>150</v>
      </c>
      <c r="C70" s="16"/>
      <c r="D70" s="25">
        <v>5.0999999999999996</v>
      </c>
      <c r="E70" s="25">
        <v>9.15</v>
      </c>
      <c r="F70" s="25">
        <v>34.200000000000003</v>
      </c>
      <c r="G70" s="25">
        <v>244.5</v>
      </c>
      <c r="H70" s="1">
        <v>203</v>
      </c>
      <c r="I70" s="1"/>
    </row>
    <row r="71" spans="1:10" s="27" customFormat="1" ht="20.100000000000001" customHeight="1" x14ac:dyDescent="0.25">
      <c r="A71" s="39" t="s">
        <v>69</v>
      </c>
      <c r="B71" s="16">
        <v>200</v>
      </c>
      <c r="C71" s="16"/>
      <c r="D71" s="29">
        <v>0</v>
      </c>
      <c r="E71" s="29">
        <v>0</v>
      </c>
      <c r="F71" s="29">
        <v>9.1999999999999993</v>
      </c>
      <c r="G71" s="29">
        <v>42</v>
      </c>
      <c r="H71" s="20">
        <v>685</v>
      </c>
      <c r="I71" s="19"/>
    </row>
    <row r="72" spans="1:10" ht="17.25" customHeight="1" x14ac:dyDescent="0.25">
      <c r="A72" s="15" t="s">
        <v>35</v>
      </c>
      <c r="B72" s="16">
        <v>30</v>
      </c>
      <c r="C72" s="16"/>
      <c r="D72" s="25">
        <v>3.9</v>
      </c>
      <c r="E72" s="25">
        <v>0.5</v>
      </c>
      <c r="F72" s="25">
        <v>24.1</v>
      </c>
      <c r="G72" s="28">
        <v>116.8</v>
      </c>
      <c r="H72" s="19" t="s">
        <v>51</v>
      </c>
      <c r="I72" s="19"/>
    </row>
    <row r="73" spans="1:10" ht="14.25" hidden="1" customHeight="1" x14ac:dyDescent="0.25">
      <c r="A73" s="15" t="s">
        <v>34</v>
      </c>
      <c r="B73" s="16">
        <v>30</v>
      </c>
      <c r="C73" s="16"/>
      <c r="D73" s="25">
        <v>3.3</v>
      </c>
      <c r="E73" s="25">
        <v>0.6</v>
      </c>
      <c r="F73" s="25">
        <v>17.100000000000001</v>
      </c>
      <c r="G73" s="29">
        <v>90.5</v>
      </c>
      <c r="H73" s="20" t="s">
        <v>52</v>
      </c>
      <c r="I73" s="20"/>
    </row>
    <row r="74" spans="1:10" ht="15" customHeight="1" x14ac:dyDescent="0.25">
      <c r="A74" s="21" t="s">
        <v>11</v>
      </c>
      <c r="B74" s="7">
        <f>SUM(B67:B73)</f>
        <v>760</v>
      </c>
      <c r="C74" s="48">
        <v>160</v>
      </c>
      <c r="D74" s="30">
        <f>SUM(D67:D73)</f>
        <v>28.999999999999996</v>
      </c>
      <c r="E74" s="30">
        <f>SUM(E67:E73)</f>
        <v>28.259999999999998</v>
      </c>
      <c r="F74" s="30">
        <f>SUM(F67:F73)</f>
        <v>111.57</v>
      </c>
      <c r="G74" s="30">
        <f>SUM(G67:G73)</f>
        <v>842.5</v>
      </c>
      <c r="H74" s="8"/>
      <c r="I74" s="8"/>
    </row>
    <row r="75" spans="1:10" ht="20.100000000000001" customHeight="1" x14ac:dyDescent="0.25">
      <c r="A75" s="2"/>
    </row>
    <row r="76" spans="1:10" ht="20.100000000000001" customHeight="1" x14ac:dyDescent="0.25">
      <c r="A76" s="2"/>
    </row>
    <row r="77" spans="1:10" ht="20.100000000000001" customHeight="1" x14ac:dyDescent="0.25">
      <c r="A77" s="2" t="s">
        <v>66</v>
      </c>
      <c r="D77" s="3"/>
      <c r="G77" s="6" t="s">
        <v>36</v>
      </c>
      <c r="H77" s="6"/>
      <c r="I77" s="6"/>
    </row>
    <row r="78" spans="1:10" ht="20.100000000000001" customHeight="1" x14ac:dyDescent="0.25">
      <c r="A78" s="2" t="s">
        <v>43</v>
      </c>
      <c r="D78" s="3"/>
      <c r="G78" s="6" t="s">
        <v>40</v>
      </c>
      <c r="H78" s="6"/>
      <c r="I78" s="6"/>
    </row>
    <row r="79" spans="1:10" ht="20.100000000000001" customHeight="1" x14ac:dyDescent="0.25">
      <c r="A79" s="52" t="s">
        <v>16</v>
      </c>
      <c r="B79" s="52"/>
      <c r="C79" s="52"/>
      <c r="D79" s="52"/>
      <c r="E79" s="52"/>
      <c r="F79" s="52"/>
      <c r="G79" s="52"/>
      <c r="H79" s="53"/>
      <c r="I79" s="53"/>
    </row>
    <row r="80" spans="1:10" ht="20.100000000000001" customHeight="1" x14ac:dyDescent="0.25">
      <c r="A80" s="55" t="s">
        <v>1</v>
      </c>
      <c r="B80" s="55" t="s">
        <v>2</v>
      </c>
      <c r="C80" s="59" t="str">
        <f>C93</f>
        <v xml:space="preserve">Цена </v>
      </c>
      <c r="D80" s="57" t="s">
        <v>3</v>
      </c>
      <c r="E80" s="58"/>
      <c r="F80" s="58"/>
      <c r="G80" s="55" t="s">
        <v>4</v>
      </c>
      <c r="H80" s="59" t="s">
        <v>5</v>
      </c>
      <c r="I80" s="59" t="s">
        <v>6</v>
      </c>
    </row>
    <row r="81" spans="1:10" ht="32.25" customHeight="1" x14ac:dyDescent="0.25">
      <c r="A81" s="56"/>
      <c r="B81" s="56"/>
      <c r="C81" s="60"/>
      <c r="D81" s="7" t="s">
        <v>7</v>
      </c>
      <c r="E81" s="7" t="s">
        <v>8</v>
      </c>
      <c r="F81" s="7" t="s">
        <v>9</v>
      </c>
      <c r="G81" s="56"/>
      <c r="H81" s="60"/>
      <c r="I81" s="60"/>
    </row>
    <row r="82" spans="1:10" ht="20.100000000000001" customHeight="1" x14ac:dyDescent="0.25">
      <c r="A82" s="61" t="s">
        <v>70</v>
      </c>
      <c r="B82" s="62"/>
      <c r="C82" s="62"/>
      <c r="D82" s="62"/>
      <c r="E82" s="62"/>
      <c r="F82" s="62"/>
      <c r="G82" s="62"/>
      <c r="H82" s="62"/>
      <c r="I82" s="63"/>
    </row>
    <row r="83" spans="1:10" ht="52.5" customHeight="1" x14ac:dyDescent="0.25">
      <c r="A83" s="24" t="s">
        <v>47</v>
      </c>
      <c r="B83" s="16">
        <v>60</v>
      </c>
      <c r="C83" s="16"/>
      <c r="D83" s="34">
        <v>0.6</v>
      </c>
      <c r="E83" s="34">
        <v>0.1</v>
      </c>
      <c r="F83" s="34">
        <v>1.75</v>
      </c>
      <c r="G83" s="34">
        <v>13.2</v>
      </c>
      <c r="H83" s="1" t="s">
        <v>48</v>
      </c>
      <c r="I83" s="1"/>
      <c r="J83" s="4"/>
    </row>
    <row r="84" spans="1:10" ht="20.100000000000001" customHeight="1" x14ac:dyDescent="0.25">
      <c r="A84" s="15" t="s">
        <v>81</v>
      </c>
      <c r="B84" s="16">
        <v>200</v>
      </c>
      <c r="C84" s="16"/>
      <c r="D84" s="34">
        <v>1.5</v>
      </c>
      <c r="E84" s="34">
        <v>3</v>
      </c>
      <c r="F84" s="34">
        <v>8.8000000000000007</v>
      </c>
      <c r="G84" s="34">
        <v>71.7</v>
      </c>
      <c r="H84" s="1">
        <v>99</v>
      </c>
      <c r="I84" s="1"/>
      <c r="J84" s="4"/>
    </row>
    <row r="85" spans="1:10" ht="17.25" customHeight="1" x14ac:dyDescent="0.25">
      <c r="A85" s="15" t="s">
        <v>63</v>
      </c>
      <c r="B85" s="16">
        <v>200</v>
      </c>
      <c r="C85" s="16"/>
      <c r="D85" s="34">
        <v>12.81</v>
      </c>
      <c r="E85" s="34">
        <v>12.65</v>
      </c>
      <c r="F85" s="34">
        <v>15.2</v>
      </c>
      <c r="G85" s="34">
        <v>208</v>
      </c>
      <c r="H85" s="1">
        <v>289</v>
      </c>
      <c r="I85" s="1"/>
    </row>
    <row r="86" spans="1:10" s="27" customFormat="1" ht="18" customHeight="1" x14ac:dyDescent="0.25">
      <c r="A86" s="15" t="s">
        <v>68</v>
      </c>
      <c r="B86" s="16">
        <v>200</v>
      </c>
      <c r="C86" s="16"/>
      <c r="D86" s="25">
        <v>0</v>
      </c>
      <c r="E86" s="25">
        <v>0</v>
      </c>
      <c r="F86" s="25">
        <v>15</v>
      </c>
      <c r="G86" s="25">
        <v>58</v>
      </c>
      <c r="H86" s="26">
        <v>685</v>
      </c>
      <c r="I86" s="1"/>
    </row>
    <row r="87" spans="1:10" ht="18.75" customHeight="1" x14ac:dyDescent="0.25">
      <c r="A87" s="15" t="s">
        <v>35</v>
      </c>
      <c r="B87" s="16">
        <v>30</v>
      </c>
      <c r="C87" s="16"/>
      <c r="D87" s="34">
        <v>3.9</v>
      </c>
      <c r="E87" s="34">
        <v>0.5</v>
      </c>
      <c r="F87" s="34">
        <v>24.1</v>
      </c>
      <c r="G87" s="35">
        <v>116.8</v>
      </c>
      <c r="H87" s="19" t="s">
        <v>51</v>
      </c>
      <c r="I87" s="19"/>
    </row>
    <row r="88" spans="1:10" ht="17.25" customHeight="1" x14ac:dyDescent="0.25">
      <c r="A88" s="21" t="s">
        <v>11</v>
      </c>
      <c r="B88" s="7">
        <f>SUM(B83:B87)</f>
        <v>690</v>
      </c>
      <c r="C88" s="48">
        <v>160</v>
      </c>
      <c r="D88" s="37">
        <f>SUM(D83:D87)</f>
        <v>18.809999999999999</v>
      </c>
      <c r="E88" s="37">
        <f>SUM(E83:E87)</f>
        <v>16.25</v>
      </c>
      <c r="F88" s="37">
        <f>SUM(F83:F87)</f>
        <v>64.849999999999994</v>
      </c>
      <c r="G88" s="37">
        <f>SUM(G83:G87)</f>
        <v>467.7</v>
      </c>
      <c r="H88" s="8"/>
      <c r="I88" s="8"/>
    </row>
    <row r="89" spans="1:10" ht="32.25" customHeight="1" x14ac:dyDescent="0.25">
      <c r="A89" s="2"/>
    </row>
    <row r="90" spans="1:10" ht="20.100000000000001" customHeight="1" x14ac:dyDescent="0.25">
      <c r="A90" s="2" t="s">
        <v>66</v>
      </c>
      <c r="D90" s="3"/>
      <c r="G90" s="6" t="s">
        <v>36</v>
      </c>
      <c r="H90" s="6"/>
      <c r="I90" s="6"/>
    </row>
    <row r="91" spans="1:10" ht="20.100000000000001" customHeight="1" x14ac:dyDescent="0.25">
      <c r="A91" s="2" t="s">
        <v>43</v>
      </c>
      <c r="D91" s="3"/>
      <c r="G91" s="6" t="s">
        <v>42</v>
      </c>
      <c r="H91" s="6"/>
      <c r="I91" s="6"/>
    </row>
    <row r="92" spans="1:10" ht="20.100000000000001" customHeight="1" x14ac:dyDescent="0.25">
      <c r="A92" s="52" t="s">
        <v>17</v>
      </c>
      <c r="B92" s="52"/>
      <c r="C92" s="52"/>
      <c r="D92" s="52"/>
      <c r="E92" s="52"/>
      <c r="F92" s="52"/>
      <c r="G92" s="52"/>
      <c r="H92" s="53"/>
      <c r="I92" s="53"/>
    </row>
    <row r="93" spans="1:10" ht="20.100000000000001" customHeight="1" x14ac:dyDescent="0.25">
      <c r="A93" s="55" t="s">
        <v>1</v>
      </c>
      <c r="B93" s="55" t="s">
        <v>2</v>
      </c>
      <c r="C93" s="59" t="str">
        <f>C64</f>
        <v xml:space="preserve">Цена </v>
      </c>
      <c r="D93" s="57" t="s">
        <v>3</v>
      </c>
      <c r="E93" s="58"/>
      <c r="F93" s="58"/>
      <c r="G93" s="55" t="s">
        <v>4</v>
      </c>
      <c r="H93" s="59" t="s">
        <v>5</v>
      </c>
      <c r="I93" s="59" t="s">
        <v>6</v>
      </c>
    </row>
    <row r="94" spans="1:10" ht="53.25" customHeight="1" x14ac:dyDescent="0.25">
      <c r="A94" s="56"/>
      <c r="B94" s="56"/>
      <c r="C94" s="60"/>
      <c r="D94" s="7" t="s">
        <v>7</v>
      </c>
      <c r="E94" s="7" t="s">
        <v>8</v>
      </c>
      <c r="F94" s="7" t="s">
        <v>9</v>
      </c>
      <c r="G94" s="56"/>
      <c r="H94" s="60"/>
      <c r="I94" s="60"/>
    </row>
    <row r="95" spans="1:10" ht="20.100000000000001" customHeight="1" x14ac:dyDescent="0.25">
      <c r="A95" s="61" t="s">
        <v>70</v>
      </c>
      <c r="B95" s="62"/>
      <c r="C95" s="62"/>
      <c r="D95" s="62"/>
      <c r="E95" s="62"/>
      <c r="F95" s="62"/>
      <c r="G95" s="62"/>
      <c r="H95" s="62"/>
      <c r="I95" s="63"/>
      <c r="J95" s="4"/>
    </row>
    <row r="96" spans="1:10" ht="42.75" customHeight="1" x14ac:dyDescent="0.25">
      <c r="A96" s="24" t="s">
        <v>47</v>
      </c>
      <c r="B96" s="16">
        <v>60</v>
      </c>
      <c r="C96" s="16"/>
      <c r="D96" s="34">
        <v>0.6</v>
      </c>
      <c r="E96" s="34">
        <v>0.1</v>
      </c>
      <c r="F96" s="34">
        <v>1.75</v>
      </c>
      <c r="G96" s="34">
        <v>13.2</v>
      </c>
      <c r="H96" s="1" t="s">
        <v>48</v>
      </c>
      <c r="I96" s="1"/>
      <c r="J96" s="4"/>
    </row>
    <row r="97" spans="1:9" ht="28.5" customHeight="1" x14ac:dyDescent="0.25">
      <c r="A97" s="15" t="s">
        <v>76</v>
      </c>
      <c r="B97" s="16">
        <v>200</v>
      </c>
      <c r="C97" s="16"/>
      <c r="D97" s="34">
        <v>1.41</v>
      </c>
      <c r="E97" s="34">
        <v>3.96</v>
      </c>
      <c r="F97" s="34">
        <v>6.32</v>
      </c>
      <c r="G97" s="34">
        <v>71.8</v>
      </c>
      <c r="H97" s="1">
        <v>88</v>
      </c>
      <c r="I97" s="1"/>
    </row>
    <row r="98" spans="1:9" ht="31.5" customHeight="1" x14ac:dyDescent="0.25">
      <c r="A98" s="15" t="s">
        <v>61</v>
      </c>
      <c r="B98" s="16" t="s">
        <v>44</v>
      </c>
      <c r="C98" s="16"/>
      <c r="D98" s="34">
        <v>11.3</v>
      </c>
      <c r="E98" s="34">
        <v>11.3</v>
      </c>
      <c r="F98" s="34">
        <v>14.1</v>
      </c>
      <c r="G98" s="34">
        <v>205.6</v>
      </c>
      <c r="H98" s="1" t="s">
        <v>45</v>
      </c>
      <c r="I98" s="1"/>
    </row>
    <row r="99" spans="1:9" ht="22.5" customHeight="1" x14ac:dyDescent="0.25">
      <c r="A99" s="15" t="s">
        <v>50</v>
      </c>
      <c r="B99" s="16">
        <v>150</v>
      </c>
      <c r="C99" s="16"/>
      <c r="D99" s="25">
        <v>5.0999999999999996</v>
      </c>
      <c r="E99" s="25">
        <v>9.15</v>
      </c>
      <c r="F99" s="25">
        <v>34.200000000000003</v>
      </c>
      <c r="G99" s="25">
        <v>244.5</v>
      </c>
      <c r="H99" s="1">
        <v>203</v>
      </c>
      <c r="I99" s="1"/>
    </row>
    <row r="100" spans="1:9" ht="16.5" customHeight="1" x14ac:dyDescent="0.25">
      <c r="A100" s="15" t="s">
        <v>71</v>
      </c>
      <c r="B100" s="16">
        <v>200</v>
      </c>
      <c r="C100" s="16"/>
      <c r="D100" s="34">
        <v>0.5</v>
      </c>
      <c r="E100" s="34">
        <v>0.1</v>
      </c>
      <c r="F100" s="34">
        <v>27.4</v>
      </c>
      <c r="G100" s="34">
        <v>112.6</v>
      </c>
      <c r="H100" s="1">
        <v>348</v>
      </c>
      <c r="I100" s="1"/>
    </row>
    <row r="101" spans="1:9" ht="17.25" customHeight="1" x14ac:dyDescent="0.25">
      <c r="A101" s="15" t="s">
        <v>35</v>
      </c>
      <c r="B101" s="16">
        <v>30</v>
      </c>
      <c r="C101" s="16"/>
      <c r="D101" s="34">
        <v>3.9</v>
      </c>
      <c r="E101" s="34">
        <v>0.5</v>
      </c>
      <c r="F101" s="34">
        <v>24.1</v>
      </c>
      <c r="G101" s="35">
        <v>116.8</v>
      </c>
      <c r="H101" s="19" t="s">
        <v>51</v>
      </c>
      <c r="I101" s="19"/>
    </row>
    <row r="102" spans="1:9" ht="20.100000000000001" customHeight="1" x14ac:dyDescent="0.25">
      <c r="A102" s="21" t="s">
        <v>11</v>
      </c>
      <c r="B102" s="7">
        <v>790</v>
      </c>
      <c r="C102" s="48">
        <v>160</v>
      </c>
      <c r="D102" s="37">
        <f>SUM(D96:D101)</f>
        <v>22.81</v>
      </c>
      <c r="E102" s="37">
        <f>SUM(E96:E101)</f>
        <v>25.11</v>
      </c>
      <c r="F102" s="37">
        <f>SUM(F96:F101)</f>
        <v>107.87</v>
      </c>
      <c r="G102" s="37">
        <f>SUM(G96:G101)</f>
        <v>764.5</v>
      </c>
      <c r="H102" s="8"/>
      <c r="I102" s="8"/>
    </row>
    <row r="103" spans="1:9" ht="20.100000000000001" customHeight="1" x14ac:dyDescent="0.25">
      <c r="A103" s="2"/>
    </row>
    <row r="104" spans="1:9" ht="20.100000000000001" customHeight="1" x14ac:dyDescent="0.25">
      <c r="A104" s="2"/>
    </row>
    <row r="105" spans="1:9" ht="20.100000000000001" customHeight="1" x14ac:dyDescent="0.25">
      <c r="A105" s="2"/>
    </row>
    <row r="106" spans="1:9" ht="20.100000000000001" customHeight="1" x14ac:dyDescent="0.25">
      <c r="A106" s="2" t="s">
        <v>66</v>
      </c>
      <c r="D106" s="3"/>
      <c r="G106" s="6" t="s">
        <v>36</v>
      </c>
      <c r="I106" s="6"/>
    </row>
    <row r="107" spans="1:9" ht="20.100000000000001" customHeight="1" x14ac:dyDescent="0.25">
      <c r="A107" s="2" t="s">
        <v>43</v>
      </c>
      <c r="D107" s="3"/>
      <c r="G107" s="6" t="s">
        <v>42</v>
      </c>
      <c r="I107" s="6"/>
    </row>
    <row r="108" spans="1:9" ht="20.100000000000001" customHeight="1" x14ac:dyDescent="0.25">
      <c r="A108" s="52" t="s">
        <v>18</v>
      </c>
      <c r="B108" s="52"/>
      <c r="C108" s="52"/>
      <c r="D108" s="52"/>
      <c r="E108" s="52"/>
      <c r="F108" s="52"/>
      <c r="G108" s="52"/>
      <c r="H108" s="53"/>
      <c r="I108" s="53"/>
    </row>
    <row r="109" spans="1:9" ht="20.100000000000001" customHeight="1" x14ac:dyDescent="0.25">
      <c r="A109" s="55" t="s">
        <v>1</v>
      </c>
      <c r="B109" s="55" t="s">
        <v>2</v>
      </c>
      <c r="C109" s="59" t="str">
        <f>C123</f>
        <v xml:space="preserve">Цена </v>
      </c>
      <c r="D109" s="57" t="s">
        <v>3</v>
      </c>
      <c r="E109" s="58"/>
      <c r="F109" s="58"/>
      <c r="G109" s="55" t="s">
        <v>4</v>
      </c>
      <c r="H109" s="59" t="s">
        <v>5</v>
      </c>
      <c r="I109" s="59" t="s">
        <v>6</v>
      </c>
    </row>
    <row r="110" spans="1:9" ht="30.75" customHeight="1" x14ac:dyDescent="0.25">
      <c r="A110" s="56"/>
      <c r="B110" s="56"/>
      <c r="C110" s="60"/>
      <c r="D110" s="7" t="s">
        <v>7</v>
      </c>
      <c r="E110" s="7" t="s">
        <v>8</v>
      </c>
      <c r="F110" s="7" t="s">
        <v>9</v>
      </c>
      <c r="G110" s="56"/>
      <c r="H110" s="60"/>
      <c r="I110" s="60"/>
    </row>
    <row r="111" spans="1:9" ht="20.100000000000001" customHeight="1" x14ac:dyDescent="0.25">
      <c r="A111" s="61" t="s">
        <v>70</v>
      </c>
      <c r="B111" s="62"/>
      <c r="C111" s="62"/>
      <c r="D111" s="62"/>
      <c r="E111" s="62"/>
      <c r="F111" s="62"/>
      <c r="G111" s="62"/>
      <c r="H111" s="62"/>
      <c r="I111" s="63"/>
    </row>
    <row r="112" spans="1:9" ht="46.5" customHeight="1" x14ac:dyDescent="0.25">
      <c r="A112" s="24" t="s">
        <v>47</v>
      </c>
      <c r="B112" s="16">
        <v>60</v>
      </c>
      <c r="C112" s="16"/>
      <c r="D112" s="34">
        <v>0.6</v>
      </c>
      <c r="E112" s="34">
        <v>0.1</v>
      </c>
      <c r="F112" s="34">
        <v>1.75</v>
      </c>
      <c r="G112" s="34">
        <v>13.2</v>
      </c>
      <c r="H112" s="1" t="s">
        <v>48</v>
      </c>
      <c r="I112" s="1"/>
    </row>
    <row r="113" spans="1:10" ht="29.25" customHeight="1" x14ac:dyDescent="0.25">
      <c r="A113" s="15" t="s">
        <v>83</v>
      </c>
      <c r="B113" s="16">
        <v>200</v>
      </c>
      <c r="C113" s="16"/>
      <c r="D113" s="34">
        <v>2.15</v>
      </c>
      <c r="E113" s="34">
        <v>2.27</v>
      </c>
      <c r="F113" s="34">
        <v>13.96</v>
      </c>
      <c r="G113" s="34">
        <v>94.6</v>
      </c>
      <c r="H113" s="1">
        <v>103</v>
      </c>
      <c r="I113" s="1"/>
    </row>
    <row r="114" spans="1:10" ht="17.25" customHeight="1" x14ac:dyDescent="0.25">
      <c r="A114" s="15" t="s">
        <v>56</v>
      </c>
      <c r="B114" s="16">
        <v>100</v>
      </c>
      <c r="C114" s="16"/>
      <c r="D114" s="34">
        <v>9.6</v>
      </c>
      <c r="E114" s="34">
        <v>10.7</v>
      </c>
      <c r="F114" s="34">
        <v>3</v>
      </c>
      <c r="G114" s="34">
        <v>168.1</v>
      </c>
      <c r="H114" s="1" t="s">
        <v>57</v>
      </c>
      <c r="I114" s="1"/>
      <c r="J114" s="4"/>
    </row>
    <row r="115" spans="1:10" ht="17.25" customHeight="1" x14ac:dyDescent="0.25">
      <c r="A115" s="15" t="s">
        <v>60</v>
      </c>
      <c r="B115" s="16">
        <v>150</v>
      </c>
      <c r="C115" s="16"/>
      <c r="D115" s="34">
        <v>4.9000000000000004</v>
      </c>
      <c r="E115" s="34">
        <v>5.34</v>
      </c>
      <c r="F115" s="34">
        <v>21.8</v>
      </c>
      <c r="G115" s="34">
        <v>155</v>
      </c>
      <c r="H115" s="1">
        <v>303</v>
      </c>
      <c r="I115" s="1"/>
      <c r="J115" s="4"/>
    </row>
    <row r="116" spans="1:10" ht="16.5" customHeight="1" x14ac:dyDescent="0.25">
      <c r="A116" s="15" t="s">
        <v>71</v>
      </c>
      <c r="B116" s="16">
        <v>200</v>
      </c>
      <c r="C116" s="16"/>
      <c r="D116" s="34">
        <v>0.5</v>
      </c>
      <c r="E116" s="34">
        <v>0.1</v>
      </c>
      <c r="F116" s="34">
        <v>27.4</v>
      </c>
      <c r="G116" s="34">
        <v>112.6</v>
      </c>
      <c r="H116" s="1">
        <v>348</v>
      </c>
      <c r="I116" s="1"/>
    </row>
    <row r="117" spans="1:10" ht="16.5" customHeight="1" x14ac:dyDescent="0.25">
      <c r="A117" s="15" t="s">
        <v>35</v>
      </c>
      <c r="B117" s="16">
        <v>30</v>
      </c>
      <c r="C117" s="16"/>
      <c r="D117" s="34">
        <v>3.9</v>
      </c>
      <c r="E117" s="34">
        <v>0.5</v>
      </c>
      <c r="F117" s="34">
        <v>24.1</v>
      </c>
      <c r="G117" s="35">
        <v>116.8</v>
      </c>
      <c r="H117" s="19" t="s">
        <v>51</v>
      </c>
      <c r="I117" s="19"/>
    </row>
    <row r="118" spans="1:10" ht="17.25" customHeight="1" x14ac:dyDescent="0.25">
      <c r="A118" s="21" t="s">
        <v>11</v>
      </c>
      <c r="B118" s="7">
        <f>SUM(B112:B117)</f>
        <v>740</v>
      </c>
      <c r="C118" s="48">
        <v>160</v>
      </c>
      <c r="D118" s="37">
        <f>SUM(D112:D117)</f>
        <v>21.65</v>
      </c>
      <c r="E118" s="37">
        <f>SUM(E112:E117)</f>
        <v>19.010000000000002</v>
      </c>
      <c r="F118" s="37">
        <f>SUM(F112:F117)</f>
        <v>92.009999999999991</v>
      </c>
      <c r="G118" s="37">
        <f>SUM(G112:G117)</f>
        <v>660.3</v>
      </c>
      <c r="H118" s="8"/>
      <c r="I118" s="8"/>
    </row>
    <row r="119" spans="1:10" ht="20.100000000000001" customHeight="1" x14ac:dyDescent="0.25">
      <c r="A119" s="2"/>
    </row>
    <row r="120" spans="1:10" ht="20.100000000000001" customHeight="1" x14ac:dyDescent="0.25">
      <c r="A120" s="2" t="s">
        <v>66</v>
      </c>
      <c r="D120" s="3"/>
      <c r="G120" s="6" t="s">
        <v>36</v>
      </c>
      <c r="H120" s="6"/>
    </row>
    <row r="121" spans="1:10" ht="20.100000000000001" customHeight="1" x14ac:dyDescent="0.25">
      <c r="A121" s="2" t="s">
        <v>43</v>
      </c>
      <c r="D121" s="3"/>
      <c r="G121" s="6" t="s">
        <v>39</v>
      </c>
      <c r="H121" s="6"/>
    </row>
    <row r="122" spans="1:10" ht="20.100000000000001" customHeight="1" x14ac:dyDescent="0.25">
      <c r="A122" s="52" t="s">
        <v>19</v>
      </c>
      <c r="B122" s="52"/>
      <c r="C122" s="52"/>
      <c r="D122" s="52"/>
      <c r="E122" s="52"/>
      <c r="F122" s="52"/>
      <c r="G122" s="52"/>
      <c r="H122" s="53"/>
      <c r="I122" s="53"/>
    </row>
    <row r="123" spans="1:10" ht="20.100000000000001" customHeight="1" x14ac:dyDescent="0.25">
      <c r="A123" s="55" t="s">
        <v>1</v>
      </c>
      <c r="B123" s="55" t="s">
        <v>2</v>
      </c>
      <c r="C123" s="59" t="str">
        <f>C80</f>
        <v xml:space="preserve">Цена </v>
      </c>
      <c r="D123" s="57" t="s">
        <v>3</v>
      </c>
      <c r="E123" s="58"/>
      <c r="F123" s="58"/>
      <c r="G123" s="55" t="s">
        <v>4</v>
      </c>
      <c r="H123" s="59" t="s">
        <v>5</v>
      </c>
      <c r="I123" s="59" t="s">
        <v>6</v>
      </c>
    </row>
    <row r="124" spans="1:10" ht="31.5" customHeight="1" x14ac:dyDescent="0.25">
      <c r="A124" s="56"/>
      <c r="B124" s="56"/>
      <c r="C124" s="60"/>
      <c r="D124" s="7" t="s">
        <v>7</v>
      </c>
      <c r="E124" s="7" t="s">
        <v>8</v>
      </c>
      <c r="F124" s="7" t="s">
        <v>9</v>
      </c>
      <c r="G124" s="56"/>
      <c r="H124" s="60"/>
      <c r="I124" s="60"/>
    </row>
    <row r="125" spans="1:10" ht="14.25" customHeight="1" x14ac:dyDescent="0.25">
      <c r="A125" s="61" t="s">
        <v>70</v>
      </c>
      <c r="B125" s="62"/>
      <c r="C125" s="62"/>
      <c r="D125" s="62"/>
      <c r="E125" s="62"/>
      <c r="F125" s="62"/>
      <c r="G125" s="62"/>
      <c r="H125" s="62"/>
      <c r="I125" s="63"/>
    </row>
    <row r="126" spans="1:10" ht="46.5" customHeight="1" x14ac:dyDescent="0.25">
      <c r="A126" s="15" t="s">
        <v>47</v>
      </c>
      <c r="B126" s="16">
        <v>60</v>
      </c>
      <c r="C126" s="16"/>
      <c r="D126" s="34">
        <v>0.6</v>
      </c>
      <c r="E126" s="34">
        <v>0.1</v>
      </c>
      <c r="F126" s="34">
        <v>1.75</v>
      </c>
      <c r="G126" s="34">
        <v>13.2</v>
      </c>
      <c r="H126" s="1" t="s">
        <v>48</v>
      </c>
      <c r="I126" s="1"/>
    </row>
    <row r="127" spans="1:10" ht="21" customHeight="1" x14ac:dyDescent="0.25">
      <c r="A127" s="15" t="s">
        <v>82</v>
      </c>
      <c r="B127" s="16">
        <v>200</v>
      </c>
      <c r="C127" s="16"/>
      <c r="D127" s="34">
        <v>1.44</v>
      </c>
      <c r="E127" s="34">
        <v>15.74</v>
      </c>
      <c r="F127" s="34">
        <v>8.75</v>
      </c>
      <c r="G127" s="34">
        <v>83</v>
      </c>
      <c r="H127" s="1">
        <v>82</v>
      </c>
      <c r="I127" s="1"/>
      <c r="J127" s="4"/>
    </row>
    <row r="128" spans="1:10" ht="15.75" customHeight="1" x14ac:dyDescent="0.25">
      <c r="A128" s="15" t="s">
        <v>64</v>
      </c>
      <c r="B128" s="16">
        <v>90</v>
      </c>
      <c r="C128" s="16"/>
      <c r="D128" s="34">
        <v>14.6</v>
      </c>
      <c r="E128" s="34">
        <v>15.6</v>
      </c>
      <c r="F128" s="34">
        <v>13.4</v>
      </c>
      <c r="G128" s="34">
        <v>252.6</v>
      </c>
      <c r="H128" s="1">
        <v>294</v>
      </c>
      <c r="I128" s="1"/>
      <c r="J128" s="4"/>
    </row>
    <row r="129" spans="1:9" ht="15.75" customHeight="1" x14ac:dyDescent="0.25">
      <c r="A129" s="15" t="s">
        <v>55</v>
      </c>
      <c r="B129" s="16">
        <v>150</v>
      </c>
      <c r="C129" s="16"/>
      <c r="D129" s="34">
        <v>3.8</v>
      </c>
      <c r="E129" s="34">
        <v>5.4</v>
      </c>
      <c r="F129" s="34">
        <v>38.9</v>
      </c>
      <c r="G129" s="34">
        <v>219.3</v>
      </c>
      <c r="H129" s="1">
        <v>304</v>
      </c>
      <c r="I129" s="1"/>
    </row>
    <row r="130" spans="1:9" ht="18" customHeight="1" x14ac:dyDescent="0.25">
      <c r="A130" s="15" t="s">
        <v>62</v>
      </c>
      <c r="B130" s="16">
        <v>30</v>
      </c>
      <c r="C130" s="16"/>
      <c r="D130" s="34">
        <v>0.4</v>
      </c>
      <c r="E130" s="34">
        <v>1.4</v>
      </c>
      <c r="F130" s="34">
        <v>2</v>
      </c>
      <c r="G130" s="34">
        <v>24.5</v>
      </c>
      <c r="H130" s="19">
        <v>363</v>
      </c>
      <c r="I130" s="1"/>
    </row>
    <row r="131" spans="1:9" s="27" customFormat="1" ht="16.5" customHeight="1" x14ac:dyDescent="0.25">
      <c r="A131" s="15" t="s">
        <v>72</v>
      </c>
      <c r="B131" s="16">
        <v>200</v>
      </c>
      <c r="C131" s="16"/>
      <c r="D131" s="25">
        <v>0.3</v>
      </c>
      <c r="E131" s="25">
        <v>0</v>
      </c>
      <c r="F131" s="28">
        <v>15.2</v>
      </c>
      <c r="G131" s="31">
        <v>60</v>
      </c>
      <c r="H131" s="32" t="s">
        <v>73</v>
      </c>
      <c r="I131" s="1"/>
    </row>
    <row r="132" spans="1:9" ht="17.25" customHeight="1" x14ac:dyDescent="0.25">
      <c r="A132" s="15" t="s">
        <v>35</v>
      </c>
      <c r="B132" s="16">
        <v>30</v>
      </c>
      <c r="C132" s="16"/>
      <c r="D132" s="34">
        <v>3.9</v>
      </c>
      <c r="E132" s="34">
        <v>0.5</v>
      </c>
      <c r="F132" s="34">
        <v>24.1</v>
      </c>
      <c r="G132" s="34">
        <v>116.8</v>
      </c>
      <c r="H132" s="19" t="s">
        <v>65</v>
      </c>
      <c r="I132" s="1"/>
    </row>
    <row r="133" spans="1:9" ht="18" customHeight="1" x14ac:dyDescent="0.25">
      <c r="A133" s="21" t="s">
        <v>11</v>
      </c>
      <c r="B133" s="7">
        <f>SUM(B126:B132)</f>
        <v>760</v>
      </c>
      <c r="C133" s="48">
        <v>160</v>
      </c>
      <c r="D133" s="37">
        <f>SUM(D126:D132)</f>
        <v>25.04</v>
      </c>
      <c r="E133" s="37">
        <f>SUM(E126:E132)</f>
        <v>38.739999999999995</v>
      </c>
      <c r="F133" s="37">
        <f>SUM(F126:F132)</f>
        <v>104.1</v>
      </c>
      <c r="G133" s="38">
        <f>SUM(G126:G132)</f>
        <v>769.4</v>
      </c>
      <c r="H133" s="8"/>
      <c r="I133" s="8"/>
    </row>
    <row r="134" spans="1:9" ht="20.100000000000001" customHeight="1" x14ac:dyDescent="0.25">
      <c r="A134" s="2"/>
    </row>
    <row r="135" spans="1:9" ht="20.100000000000001" customHeight="1" x14ac:dyDescent="0.25">
      <c r="A135" s="2"/>
    </row>
    <row r="136" spans="1:9" ht="20.100000000000001" customHeight="1" x14ac:dyDescent="0.25">
      <c r="A136" s="2" t="s">
        <v>66</v>
      </c>
      <c r="D136" s="3"/>
      <c r="G136" s="6" t="s">
        <v>36</v>
      </c>
      <c r="H136" s="6"/>
      <c r="I136" s="6"/>
    </row>
    <row r="137" spans="1:9" ht="20.100000000000001" customHeight="1" x14ac:dyDescent="0.25">
      <c r="A137" s="2" t="s">
        <v>43</v>
      </c>
      <c r="D137" s="3"/>
      <c r="G137" s="6" t="s">
        <v>37</v>
      </c>
      <c r="H137" s="6"/>
      <c r="I137" s="6"/>
    </row>
    <row r="138" spans="1:9" ht="20.100000000000001" customHeight="1" x14ac:dyDescent="0.25">
      <c r="A138" s="52" t="s">
        <v>20</v>
      </c>
      <c r="B138" s="52"/>
      <c r="C138" s="52"/>
      <c r="D138" s="52"/>
      <c r="E138" s="52"/>
      <c r="F138" s="52"/>
      <c r="G138" s="52"/>
      <c r="H138" s="53"/>
      <c r="I138" s="53"/>
    </row>
    <row r="139" spans="1:9" ht="20.100000000000001" customHeight="1" x14ac:dyDescent="0.25">
      <c r="A139" s="55" t="s">
        <v>1</v>
      </c>
      <c r="B139" s="55" t="s">
        <v>2</v>
      </c>
      <c r="C139" s="59" t="str">
        <f>C109</f>
        <v xml:space="preserve">Цена </v>
      </c>
      <c r="D139" s="57" t="s">
        <v>3</v>
      </c>
      <c r="E139" s="58"/>
      <c r="F139" s="58"/>
      <c r="G139" s="55" t="s">
        <v>4</v>
      </c>
      <c r="H139" s="59" t="s">
        <v>5</v>
      </c>
      <c r="I139" s="59" t="s">
        <v>6</v>
      </c>
    </row>
    <row r="140" spans="1:9" ht="39" customHeight="1" x14ac:dyDescent="0.25">
      <c r="A140" s="56"/>
      <c r="B140" s="56"/>
      <c r="C140" s="60"/>
      <c r="D140" s="7" t="s">
        <v>7</v>
      </c>
      <c r="E140" s="7" t="s">
        <v>8</v>
      </c>
      <c r="F140" s="7" t="s">
        <v>9</v>
      </c>
      <c r="G140" s="56"/>
      <c r="H140" s="60"/>
      <c r="I140" s="60"/>
    </row>
    <row r="141" spans="1:9" ht="18" customHeight="1" x14ac:dyDescent="0.25">
      <c r="A141" s="61" t="s">
        <v>70</v>
      </c>
      <c r="B141" s="62"/>
      <c r="C141" s="62"/>
      <c r="D141" s="62"/>
      <c r="E141" s="62"/>
      <c r="F141" s="62"/>
      <c r="G141" s="62"/>
      <c r="H141" s="62"/>
      <c r="I141" s="63"/>
    </row>
    <row r="142" spans="1:9" ht="43.5" customHeight="1" x14ac:dyDescent="0.25">
      <c r="A142" s="24" t="s">
        <v>47</v>
      </c>
      <c r="B142" s="16">
        <v>60</v>
      </c>
      <c r="C142" s="16"/>
      <c r="D142" s="34">
        <v>0.6</v>
      </c>
      <c r="E142" s="34">
        <v>0.1</v>
      </c>
      <c r="F142" s="34">
        <v>1.75</v>
      </c>
      <c r="G142" s="34">
        <v>13.2</v>
      </c>
      <c r="H142" s="1" t="s">
        <v>48</v>
      </c>
      <c r="I142" s="1"/>
    </row>
    <row r="143" spans="1:9" ht="30" customHeight="1" x14ac:dyDescent="0.25">
      <c r="A143" s="15" t="s">
        <v>80</v>
      </c>
      <c r="B143" s="16">
        <v>200</v>
      </c>
      <c r="C143" s="16"/>
      <c r="D143" s="34">
        <v>4.4000000000000004</v>
      </c>
      <c r="E143" s="34">
        <v>4.21</v>
      </c>
      <c r="F143" s="34">
        <v>13.22</v>
      </c>
      <c r="G143" s="34">
        <v>118.6</v>
      </c>
      <c r="H143" s="1">
        <v>102</v>
      </c>
      <c r="I143" s="1"/>
    </row>
    <row r="144" spans="1:9" ht="20.100000000000001" customHeight="1" x14ac:dyDescent="0.25">
      <c r="A144" s="15" t="s">
        <v>54</v>
      </c>
      <c r="B144" s="16">
        <v>200</v>
      </c>
      <c r="C144" s="16"/>
      <c r="D144" s="34">
        <v>20.3</v>
      </c>
      <c r="E144" s="34">
        <v>24</v>
      </c>
      <c r="F144" s="34">
        <v>32.4</v>
      </c>
      <c r="G144" s="34">
        <v>345.8</v>
      </c>
      <c r="H144" s="1">
        <v>492</v>
      </c>
      <c r="I144" s="1"/>
    </row>
    <row r="145" spans="1:10" s="27" customFormat="1" ht="20.100000000000001" customHeight="1" x14ac:dyDescent="0.25">
      <c r="A145" s="39" t="s">
        <v>69</v>
      </c>
      <c r="B145" s="16">
        <v>200</v>
      </c>
      <c r="C145" s="16"/>
      <c r="D145" s="29">
        <v>0</v>
      </c>
      <c r="E145" s="29">
        <v>0</v>
      </c>
      <c r="F145" s="29">
        <v>9.1999999999999993</v>
      </c>
      <c r="G145" s="29">
        <v>42</v>
      </c>
      <c r="H145" s="20">
        <v>685</v>
      </c>
      <c r="I145" s="19"/>
    </row>
    <row r="146" spans="1:10" ht="20.100000000000001" customHeight="1" x14ac:dyDescent="0.25">
      <c r="A146" s="15" t="s">
        <v>35</v>
      </c>
      <c r="B146" s="16">
        <v>30</v>
      </c>
      <c r="C146" s="16"/>
      <c r="D146" s="34">
        <v>3.9</v>
      </c>
      <c r="E146" s="34">
        <v>0.5</v>
      </c>
      <c r="F146" s="34">
        <v>24.1</v>
      </c>
      <c r="G146" s="36">
        <v>116.8</v>
      </c>
      <c r="H146" s="19" t="s">
        <v>65</v>
      </c>
      <c r="I146" s="20"/>
      <c r="J146" s="4"/>
    </row>
    <row r="147" spans="1:10" ht="20.100000000000001" customHeight="1" x14ac:dyDescent="0.25">
      <c r="A147" s="21" t="s">
        <v>11</v>
      </c>
      <c r="B147" s="7">
        <f>SUM(B142:B146)</f>
        <v>690</v>
      </c>
      <c r="C147" s="48">
        <v>160</v>
      </c>
      <c r="D147" s="37">
        <f>SUM(D142:D146)</f>
        <v>29.2</v>
      </c>
      <c r="E147" s="37">
        <f>SUM(E142:E146)</f>
        <v>28.81</v>
      </c>
      <c r="F147" s="37">
        <f>SUM(F142:F146)</f>
        <v>80.669999999999987</v>
      </c>
      <c r="G147" s="38">
        <f>SUM(G142:G146)</f>
        <v>636.4</v>
      </c>
      <c r="H147" s="8"/>
      <c r="I147" s="8"/>
    </row>
    <row r="148" spans="1:10" ht="46.5" customHeight="1" x14ac:dyDescent="0.25">
      <c r="A148" s="2"/>
    </row>
    <row r="149" spans="1:10" ht="20.100000000000001" hidden="1" customHeight="1" x14ac:dyDescent="0.25">
      <c r="A149" s="2"/>
    </row>
    <row r="150" spans="1:10" ht="20.100000000000001" hidden="1" customHeight="1" x14ac:dyDescent="0.25">
      <c r="A150" s="40" t="s">
        <v>32</v>
      </c>
      <c r="B150" s="40"/>
      <c r="C150" s="40"/>
      <c r="D150" s="40"/>
      <c r="E150" s="40"/>
      <c r="F150" s="40"/>
      <c r="G150" s="40"/>
      <c r="H150" s="41"/>
      <c r="I150" s="6"/>
    </row>
    <row r="151" spans="1:10" ht="20.100000000000001" hidden="1" customHeight="1" x14ac:dyDescent="0.25">
      <c r="A151" s="42" t="s">
        <v>21</v>
      </c>
      <c r="B151" s="43"/>
      <c r="C151" s="43"/>
      <c r="D151" s="44" t="s">
        <v>22</v>
      </c>
      <c r="E151" s="44" t="s">
        <v>23</v>
      </c>
      <c r="F151" s="44" t="s">
        <v>24</v>
      </c>
      <c r="G151" s="44" t="s">
        <v>25</v>
      </c>
      <c r="H151" s="45"/>
    </row>
    <row r="152" spans="1:10" ht="20.100000000000001" hidden="1" customHeight="1" x14ac:dyDescent="0.25">
      <c r="A152" s="42" t="s">
        <v>26</v>
      </c>
      <c r="B152" s="43"/>
      <c r="C152" s="43"/>
      <c r="D152" s="46"/>
      <c r="E152" s="46"/>
      <c r="F152" s="46"/>
      <c r="G152" s="46"/>
    </row>
    <row r="153" spans="1:10" ht="20.100000000000001" hidden="1" customHeight="1" x14ac:dyDescent="0.25">
      <c r="A153" s="42" t="s">
        <v>27</v>
      </c>
      <c r="B153" s="43"/>
      <c r="C153" s="43"/>
      <c r="D153" s="47"/>
      <c r="E153" s="47"/>
      <c r="F153" s="47"/>
      <c r="G153" s="47"/>
      <c r="H153" s="45"/>
    </row>
    <row r="154" spans="1:10" ht="38.25" hidden="1" customHeight="1" x14ac:dyDescent="0.25">
      <c r="A154" s="66" t="s">
        <v>28</v>
      </c>
      <c r="B154" s="66"/>
      <c r="C154" s="66"/>
      <c r="D154" s="66"/>
      <c r="E154" s="66"/>
      <c r="F154" s="66"/>
      <c r="G154" s="66"/>
      <c r="H154" s="66"/>
    </row>
    <row r="155" spans="1:10" ht="46.5" hidden="1" customHeight="1" x14ac:dyDescent="0.25">
      <c r="A155" s="67" t="s">
        <v>29</v>
      </c>
      <c r="B155" s="67"/>
      <c r="C155" s="67"/>
      <c r="D155" s="67"/>
      <c r="E155" s="67"/>
      <c r="F155" s="67"/>
      <c r="G155" s="67"/>
      <c r="H155" s="67"/>
    </row>
    <row r="156" spans="1:10" ht="60" hidden="1" customHeight="1" x14ac:dyDescent="0.25">
      <c r="A156" s="64" t="s">
        <v>30</v>
      </c>
      <c r="B156" s="64"/>
      <c r="C156" s="64"/>
      <c r="D156" s="64"/>
      <c r="E156" s="64"/>
      <c r="F156" s="64"/>
      <c r="G156" s="64"/>
      <c r="H156" s="64"/>
    </row>
    <row r="157" spans="1:10" ht="43.5" hidden="1" customHeight="1" x14ac:dyDescent="0.25">
      <c r="A157" s="65" t="s">
        <v>31</v>
      </c>
      <c r="B157" s="65"/>
      <c r="C157" s="65"/>
      <c r="D157" s="65"/>
      <c r="E157" s="65"/>
      <c r="F157" s="65"/>
      <c r="G157" s="65"/>
      <c r="H157" s="65"/>
      <c r="I157" s="65"/>
    </row>
    <row r="158" spans="1:10" ht="20.100000000000001" customHeight="1" x14ac:dyDescent="0.25">
      <c r="J158" s="4"/>
    </row>
    <row r="159" spans="1:10" ht="20.100000000000001" customHeight="1" x14ac:dyDescent="0.25">
      <c r="J159" s="4"/>
    </row>
    <row r="160" spans="1:10" ht="36" customHeight="1" x14ac:dyDescent="0.25"/>
    <row r="164" ht="46.5" customHeight="1" x14ac:dyDescent="0.25"/>
    <row r="165" ht="46.5" customHeight="1" x14ac:dyDescent="0.25"/>
    <row r="166" ht="46.5" customHeight="1" x14ac:dyDescent="0.25"/>
    <row r="167" ht="47.25" customHeight="1" x14ac:dyDescent="0.25"/>
  </sheetData>
  <autoFilter ref="A18:I157">
    <filterColumn colId="3" showButton="0"/>
    <filterColumn colId="4" showButton="0"/>
  </autoFilter>
  <mergeCells count="105">
    <mergeCell ref="A156:H156"/>
    <mergeCell ref="A157:I157"/>
    <mergeCell ref="A141:I141"/>
    <mergeCell ref="A154:H154"/>
    <mergeCell ref="A155:H155"/>
    <mergeCell ref="A139:A140"/>
    <mergeCell ref="B139:B140"/>
    <mergeCell ref="D139:F139"/>
    <mergeCell ref="G139:G140"/>
    <mergeCell ref="H139:H140"/>
    <mergeCell ref="I139:I140"/>
    <mergeCell ref="C139:C140"/>
    <mergeCell ref="A123:A124"/>
    <mergeCell ref="B123:B124"/>
    <mergeCell ref="D123:F123"/>
    <mergeCell ref="G123:G124"/>
    <mergeCell ref="H123:H124"/>
    <mergeCell ref="I123:I124"/>
    <mergeCell ref="C123:C124"/>
    <mergeCell ref="A111:I111"/>
    <mergeCell ref="A138:G138"/>
    <mergeCell ref="H138:I138"/>
    <mergeCell ref="A125:I125"/>
    <mergeCell ref="A93:A94"/>
    <mergeCell ref="B93:B94"/>
    <mergeCell ref="D93:F93"/>
    <mergeCell ref="G93:G94"/>
    <mergeCell ref="H93:H94"/>
    <mergeCell ref="I93:I94"/>
    <mergeCell ref="C93:C94"/>
    <mergeCell ref="A82:I82"/>
    <mergeCell ref="A122:G122"/>
    <mergeCell ref="H122:I122"/>
    <mergeCell ref="A95:I95"/>
    <mergeCell ref="A108:G108"/>
    <mergeCell ref="H108:I108"/>
    <mergeCell ref="A109:A110"/>
    <mergeCell ref="B109:B110"/>
    <mergeCell ref="D109:F109"/>
    <mergeCell ref="G109:G110"/>
    <mergeCell ref="H109:H110"/>
    <mergeCell ref="I109:I110"/>
    <mergeCell ref="C109:C110"/>
    <mergeCell ref="A66:I66"/>
    <mergeCell ref="A92:G92"/>
    <mergeCell ref="H92:I92"/>
    <mergeCell ref="A64:A65"/>
    <mergeCell ref="B64:B65"/>
    <mergeCell ref="D64:F64"/>
    <mergeCell ref="G64:G65"/>
    <mergeCell ref="H64:H65"/>
    <mergeCell ref="I64:I65"/>
    <mergeCell ref="C64:C65"/>
    <mergeCell ref="A79:G79"/>
    <mergeCell ref="H79:I79"/>
    <mergeCell ref="A80:A81"/>
    <mergeCell ref="B80:B81"/>
    <mergeCell ref="D80:F80"/>
    <mergeCell ref="G80:G81"/>
    <mergeCell ref="H80:H81"/>
    <mergeCell ref="I80:I81"/>
    <mergeCell ref="C80:C81"/>
    <mergeCell ref="A34:A35"/>
    <mergeCell ref="B34:B35"/>
    <mergeCell ref="D34:F34"/>
    <mergeCell ref="G34:G35"/>
    <mergeCell ref="H34:H35"/>
    <mergeCell ref="I34:I35"/>
    <mergeCell ref="C34:C35"/>
    <mergeCell ref="A49:I49"/>
    <mergeCell ref="A63:G63"/>
    <mergeCell ref="H63:I63"/>
    <mergeCell ref="A36:I36"/>
    <mergeCell ref="A46:G46"/>
    <mergeCell ref="H46:I46"/>
    <mergeCell ref="A47:A48"/>
    <mergeCell ref="B47:B48"/>
    <mergeCell ref="D47:F47"/>
    <mergeCell ref="G47:G48"/>
    <mergeCell ref="H47:H48"/>
    <mergeCell ref="I47:I48"/>
    <mergeCell ref="C47:C48"/>
    <mergeCell ref="A33:G33"/>
    <mergeCell ref="H33:I33"/>
    <mergeCell ref="A5:A6"/>
    <mergeCell ref="B5:B6"/>
    <mergeCell ref="D5:F5"/>
    <mergeCell ref="G5:G6"/>
    <mergeCell ref="H5:H6"/>
    <mergeCell ref="I5:I6"/>
    <mergeCell ref="C5:C6"/>
    <mergeCell ref="A20:I20"/>
    <mergeCell ref="A4:G4"/>
    <mergeCell ref="H4:I4"/>
    <mergeCell ref="A14:I14"/>
    <mergeCell ref="A17:G17"/>
    <mergeCell ref="H17:I17"/>
    <mergeCell ref="A18:A19"/>
    <mergeCell ref="B18:B19"/>
    <mergeCell ref="D18:F18"/>
    <mergeCell ref="G18:G19"/>
    <mergeCell ref="H18:H19"/>
    <mergeCell ref="I18:I19"/>
    <mergeCell ref="C18:C19"/>
    <mergeCell ref="A7:I7"/>
  </mergeCells>
  <pageMargins left="0.7" right="0.7" top="0.75" bottom="0.75" header="0.3" footer="0.3"/>
  <pageSetup paperSize="9" orientation="landscape" r:id="rId1"/>
  <rowBreaks count="12" manualBreakCount="12">
    <brk id="13" max="16383" man="1"/>
    <brk id="30" max="7" man="1"/>
    <brk id="43" max="7" man="1"/>
    <brk id="30" max="16383" man="1"/>
    <brk id="60" max="7" man="1"/>
    <brk id="76" max="7" man="1"/>
    <brk id="89" max="7" man="1"/>
    <brk id="76" max="7" man="1"/>
    <brk id="104" max="7" man="1"/>
    <brk id="119" max="7" man="1"/>
    <brk id="134" max="7" man="1"/>
    <brk id="14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view="pageBreakPreview" zoomScale="115" zoomScaleNormal="100" zoomScaleSheetLayoutView="115" workbookViewId="0">
      <selection activeCell="F15" sqref="F15"/>
    </sheetView>
  </sheetViews>
  <sheetFormatPr defaultRowHeight="15" x14ac:dyDescent="0.25"/>
  <cols>
    <col min="6" max="6" width="11.140625" bestFit="1" customWidth="1"/>
  </cols>
  <sheetData>
    <row r="2" spans="1:12" ht="15.75" x14ac:dyDescent="0.25">
      <c r="A2" s="2" t="s">
        <v>66</v>
      </c>
      <c r="I2" s="4"/>
      <c r="J2" s="6" t="s">
        <v>75</v>
      </c>
      <c r="K2" s="6"/>
    </row>
    <row r="3" spans="1:12" ht="15.75" x14ac:dyDescent="0.25">
      <c r="A3" s="2" t="s">
        <v>43</v>
      </c>
      <c r="I3" s="4"/>
      <c r="J3" s="50"/>
      <c r="K3" s="50"/>
      <c r="L3" s="51"/>
    </row>
    <row r="12" spans="1:12" ht="26.25" x14ac:dyDescent="0.4">
      <c r="D12" s="49"/>
      <c r="E12" s="49"/>
      <c r="F12" s="49"/>
      <c r="G12" s="49"/>
    </row>
    <row r="13" spans="1:12" ht="26.25" x14ac:dyDescent="0.4">
      <c r="D13" s="49" t="s">
        <v>74</v>
      </c>
      <c r="E13" s="49"/>
      <c r="F13" s="49"/>
      <c r="G13" s="49"/>
    </row>
    <row r="14" spans="1:12" x14ac:dyDescent="0.25">
      <c r="F14" s="68">
        <v>46266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7-11</vt:lpstr>
      <vt:lpstr>Лист1</vt:lpstr>
      <vt:lpstr>'7-11'!Заголовки_для_печати</vt:lpstr>
      <vt:lpstr>'7-11'!Область_печати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HP_name01</cp:lastModifiedBy>
  <cp:lastPrinted>2026-08-03T12:10:02Z</cp:lastPrinted>
  <dcterms:created xsi:type="dcterms:W3CDTF">2021-08-02T12:45:32Z</dcterms:created>
  <dcterms:modified xsi:type="dcterms:W3CDTF">2026-08-03T12:10:05Z</dcterms:modified>
</cp:coreProperties>
</file>